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hidePivotFieldList="1"/>
  <mc:AlternateContent xmlns:mc="http://schemas.openxmlformats.org/markup-compatibility/2006">
    <mc:Choice Requires="x15">
      <x15ac:absPath xmlns:x15ac="http://schemas.microsoft.com/office/spreadsheetml/2010/11/ac" url="K:\Common\SSC\STEERING_COMMITTEE\SSC IOC\SEB-RSS\Government Furnished Property\"/>
    </mc:Choice>
  </mc:AlternateContent>
  <bookViews>
    <workbookView xWindow="0" yWindow="0" windowWidth="24540" windowHeight="9840" activeTab="1"/>
  </bookViews>
  <sheets>
    <sheet name="2015" sheetId="2" r:id="rId1"/>
    <sheet name="2016" sheetId="4" r:id="rId2"/>
    <sheet name="Deleted" sheetId="3" r:id="rId3"/>
    <sheet name="Added" sheetId="5" r:id="rId4"/>
    <sheet name="FY16 Summary" sheetId="6" r:id="rId5"/>
    <sheet name="Missing" sheetId="12" r:id="rId6"/>
    <sheet name="2015 Sensitive" sheetId="10" r:id="rId7"/>
    <sheet name="2016 Sensitive" sheetId="7" r:id="rId8"/>
    <sheet name="Sensitive Add" sheetId="8" r:id="rId9"/>
    <sheet name="Sensitive Delete" sheetId="9" r:id="rId10"/>
    <sheet name="Sensitive FY16 Summary" sheetId="11" r:id="rId11"/>
  </sheets>
  <definedNames>
    <definedName name="_xlnm._FilterDatabase" localSheetId="1" hidden="1">'2016'!$C$1:$L$68</definedName>
    <definedName name="_xlnm._FilterDatabase" localSheetId="7" hidden="1">'2016 Sensitive'!$C$2:$M$705</definedName>
    <definedName name="_xlnm._FilterDatabase" localSheetId="3" hidden="1">Added!$C$1:$L$44</definedName>
    <definedName name="_xlnm._FilterDatabase" localSheetId="8" hidden="1">'Sensitive Add'!$C$1:$M$1</definedName>
    <definedName name="_xlnm._FilterDatabase" localSheetId="9" hidden="1">'Sensitive Delete'!$C$1:$M$1</definedName>
    <definedName name="_xlnm.Print_Titles" localSheetId="0">'2015'!$A:$A,'2015'!$1:$1</definedName>
    <definedName name="_xlnm.Print_Titles" localSheetId="6">'2015 Sensitive'!$A:$A,'2015 Sensitive'!$1:$1</definedName>
    <definedName name="_xlnm.Print_Titles" localSheetId="1">'2016'!$A:$A,'2016'!$1:$1</definedName>
    <definedName name="_xlnm.Print_Titles" localSheetId="7">'2016 Sensitive'!$A:$A,'2016 Sensitive'!$1:$1</definedName>
    <definedName name="_xlnm.Print_Titles" localSheetId="3">Added!$A:$A,Added!$1:$1</definedName>
    <definedName name="_xlnm.Print_Titles" localSheetId="8">'Sensitive Add'!$A:$A,'Sensitive Add'!$1:$1</definedName>
    <definedName name="_xlnm.Print_Titles" localSheetId="9">'Sensitive Delete'!$A:$A,'Sensitive Delete'!$1:$1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2" l="1"/>
  <c r="L19" i="9" l="1"/>
  <c r="E10" i="11"/>
  <c r="L128" i="8"/>
  <c r="M128" i="8"/>
  <c r="M19" i="9"/>
  <c r="E3" i="11" l="1"/>
  <c r="K595" i="10"/>
  <c r="L53" i="5" l="1"/>
  <c r="K32" i="5"/>
  <c r="K54" i="5" s="1"/>
  <c r="L32" i="5"/>
  <c r="L54" i="5" s="1"/>
  <c r="L10" i="3"/>
  <c r="L7" i="3"/>
  <c r="L271" i="2"/>
  <c r="K271" i="2"/>
  <c r="E3" i="6"/>
  <c r="E10" i="6"/>
  <c r="L11" i="3" l="1"/>
  <c r="K68" i="4"/>
  <c r="L63" i="4"/>
</calcChain>
</file>

<file path=xl/sharedStrings.xml><?xml version="1.0" encoding="utf-8"?>
<sst xmlns="http://schemas.openxmlformats.org/spreadsheetml/2006/main" count="15236" uniqueCount="3727">
  <si>
    <t>Cost Category</t>
  </si>
  <si>
    <t>Cost</t>
  </si>
  <si>
    <t>Barcode</t>
  </si>
  <si>
    <t>Custodian</t>
  </si>
  <si>
    <t>Property Description</t>
  </si>
  <si>
    <t>Manufacturer</t>
  </si>
  <si>
    <t>Model</t>
  </si>
  <si>
    <t>Serial</t>
  </si>
  <si>
    <t>Use Status</t>
  </si>
  <si>
    <t>Building</t>
  </si>
  <si>
    <t>Room</t>
  </si>
  <si>
    <t>1-Under $10K</t>
  </si>
  <si>
    <t>Lin, Jeen-Shang</t>
  </si>
  <si>
    <t>Active</t>
  </si>
  <si>
    <t>Site</t>
  </si>
  <si>
    <t>All</t>
  </si>
  <si>
    <t>0000038670</t>
  </si>
  <si>
    <t>Valdisera, Richard B</t>
  </si>
  <si>
    <t>Phone Samsung Rugby Iii</t>
  </si>
  <si>
    <t>Samsung</t>
  </si>
  <si>
    <t>SGH-A997</t>
  </si>
  <si>
    <t>353319050674321</t>
  </si>
  <si>
    <t>B-0093</t>
  </si>
  <si>
    <t>302</t>
  </si>
  <si>
    <t>0000036273</t>
  </si>
  <si>
    <t>Siriwardane, Hema</t>
  </si>
  <si>
    <t>Drive Usb</t>
  </si>
  <si>
    <t>S00004URS</t>
  </si>
  <si>
    <t>Oberfoell, Jeff - URS Tech</t>
  </si>
  <si>
    <t>URS 4 PORT CHARGER</t>
  </si>
  <si>
    <t>Staples, Inc</t>
  </si>
  <si>
    <t>ST4300U3C3</t>
  </si>
  <si>
    <t>RB4H3C8111051401090201</t>
  </si>
  <si>
    <t>B-0026</t>
  </si>
  <si>
    <t>105</t>
  </si>
  <si>
    <t>S00005URS</t>
  </si>
  <si>
    <t>USB 4 PORT CHARGER</t>
  </si>
  <si>
    <t>RB4H3C8111051401090183</t>
  </si>
  <si>
    <t>Ruehl, David G</t>
  </si>
  <si>
    <t>B-0004</t>
  </si>
  <si>
    <t>S00011URS</t>
  </si>
  <si>
    <t>Thomas, Randal B</t>
  </si>
  <si>
    <t>EXTERNAL HARD DRIVE</t>
  </si>
  <si>
    <t>Amazon</t>
  </si>
  <si>
    <t>WDBGPU0010BBK-NESN</t>
  </si>
  <si>
    <t>WDBGPU0010BBK-05</t>
  </si>
  <si>
    <t>B-0017</t>
  </si>
  <si>
    <t>142</t>
  </si>
  <si>
    <t>0000016807</t>
  </si>
  <si>
    <t>Ciocco, Michael V</t>
  </si>
  <si>
    <t>Flash Drive 256Mb Microvault Sony</t>
  </si>
  <si>
    <t>Sony Corporation</t>
  </si>
  <si>
    <t>USB 2.0</t>
  </si>
  <si>
    <t>B-0094</t>
  </si>
  <si>
    <t>023</t>
  </si>
  <si>
    <t>S00126URS</t>
  </si>
  <si>
    <t>Bergen, Richard M - Mike</t>
  </si>
  <si>
    <t>READER &amp; FLASH MEMORY</t>
  </si>
  <si>
    <t>Kingston</t>
  </si>
  <si>
    <t>SDHC/SDXC  128GB</t>
  </si>
  <si>
    <t>T-0045</t>
  </si>
  <si>
    <t>102</t>
  </si>
  <si>
    <t>0000048143</t>
  </si>
  <si>
    <t>Ball, Greg</t>
  </si>
  <si>
    <t>Switch Port 8</t>
  </si>
  <si>
    <t>Netgear</t>
  </si>
  <si>
    <t>GS608</t>
  </si>
  <si>
    <t>215139520238E</t>
  </si>
  <si>
    <t>B-0002</t>
  </si>
  <si>
    <t>021</t>
  </si>
  <si>
    <t>0000048144</t>
  </si>
  <si>
    <t>2151395X02398</t>
  </si>
  <si>
    <t>0000048145</t>
  </si>
  <si>
    <t>2151395UO2395</t>
  </si>
  <si>
    <t>0000048146</t>
  </si>
  <si>
    <t>2151395Y02399</t>
  </si>
  <si>
    <t>0000048147</t>
  </si>
  <si>
    <t>215139510238D</t>
  </si>
  <si>
    <t>Cameron, Emily</t>
  </si>
  <si>
    <t>Hewlett Packard</t>
  </si>
  <si>
    <t>T-0001</t>
  </si>
  <si>
    <t>C14</t>
  </si>
  <si>
    <t>0000048540</t>
  </si>
  <si>
    <t>Bank, Tracy</t>
  </si>
  <si>
    <t>Hard Drive External</t>
  </si>
  <si>
    <t>Western Digital Corporation</t>
  </si>
  <si>
    <t>WDPOO10BBK</t>
  </si>
  <si>
    <t>WXB1A3484462</t>
  </si>
  <si>
    <t>B-0058</t>
  </si>
  <si>
    <t>207</t>
  </si>
  <si>
    <t>0000036929</t>
  </si>
  <si>
    <t>Server Switch Black Box Kv7024A, Dt Basic Ii (4) Port Ps/Vga Video</t>
  </si>
  <si>
    <t>Black Box Corporation</t>
  </si>
  <si>
    <t>KV7024A</t>
  </si>
  <si>
    <t>10111037</t>
  </si>
  <si>
    <t>B-0086</t>
  </si>
  <si>
    <t>Kugler, Edwin</t>
  </si>
  <si>
    <t>0000043842</t>
  </si>
  <si>
    <t>3.0 USB</t>
  </si>
  <si>
    <t>WX31E73LXL38</t>
  </si>
  <si>
    <t>0000041534</t>
  </si>
  <si>
    <t>Abdelsayed, Victor</t>
  </si>
  <si>
    <t>Drive Hard Portable</t>
  </si>
  <si>
    <t>Toshiba Corporation</t>
  </si>
  <si>
    <t>CANVIO 3.0</t>
  </si>
  <si>
    <t>82L6FY03SRE8</t>
  </si>
  <si>
    <t>111</t>
  </si>
  <si>
    <t>0000041535</t>
  </si>
  <si>
    <t>82LJSCTMSRE8</t>
  </si>
  <si>
    <t>0000036233</t>
  </si>
  <si>
    <t>Chyu, Minking</t>
  </si>
  <si>
    <t>Router Wireless</t>
  </si>
  <si>
    <t>Linksys</t>
  </si>
  <si>
    <t>WIRELESS-G</t>
  </si>
  <si>
    <t>King, Frederick</t>
  </si>
  <si>
    <t>0000038049</t>
  </si>
  <si>
    <t>Banta, Larry</t>
  </si>
  <si>
    <t>Seagate</t>
  </si>
  <si>
    <t>OT4 320GB</t>
  </si>
  <si>
    <t>Turton, Richard</t>
  </si>
  <si>
    <t>0000036269</t>
  </si>
  <si>
    <t>FREEAGENT GO</t>
  </si>
  <si>
    <t>0000036270</t>
  </si>
  <si>
    <t>0000043976</t>
  </si>
  <si>
    <t>Wood, Petra</t>
  </si>
  <si>
    <t>Hard Drive External 1Tb</t>
  </si>
  <si>
    <t>CANVIO</t>
  </si>
  <si>
    <t>72FLSKA155X3</t>
  </si>
  <si>
    <t>0000048627</t>
  </si>
  <si>
    <t>SRDOOF2</t>
  </si>
  <si>
    <t>NA4NB1VS</t>
  </si>
  <si>
    <t>B-0022</t>
  </si>
  <si>
    <t>001</t>
  </si>
  <si>
    <t>0000048628</t>
  </si>
  <si>
    <t>NA4NB23Y</t>
  </si>
  <si>
    <t>0000048629</t>
  </si>
  <si>
    <t>NA4NB23Z</t>
  </si>
  <si>
    <t>0000048630</t>
  </si>
  <si>
    <t>NA4NB22Y</t>
  </si>
  <si>
    <t>Macala, Megan</t>
  </si>
  <si>
    <t>B-0083</t>
  </si>
  <si>
    <t>221</t>
  </si>
  <si>
    <t>0000036283</t>
  </si>
  <si>
    <t>Hard Drive External Passport</t>
  </si>
  <si>
    <t>PASSPORT</t>
  </si>
  <si>
    <t>0000048141</t>
  </si>
  <si>
    <t>Hard Drive Portable Passport My</t>
  </si>
  <si>
    <t>POO10BBK</t>
  </si>
  <si>
    <t>WXD1E63REUY3</t>
  </si>
  <si>
    <t>0000048142</t>
  </si>
  <si>
    <t>WXD1E63RFAL3</t>
  </si>
  <si>
    <t>0000048445</t>
  </si>
  <si>
    <t>Fathi, Ebrahim</t>
  </si>
  <si>
    <t>Dell</t>
  </si>
  <si>
    <t>1TB</t>
  </si>
  <si>
    <t>NA542GN4</t>
  </si>
  <si>
    <t>S00027URS</t>
  </si>
  <si>
    <t>Nakano, Jinichiro</t>
  </si>
  <si>
    <t>HARD DRIVE PORTABLE</t>
  </si>
  <si>
    <t>STDR2000101</t>
  </si>
  <si>
    <t>NA7XEQH5</t>
  </si>
  <si>
    <t>B-0028</t>
  </si>
  <si>
    <t>114</t>
  </si>
  <si>
    <t>S00028URS</t>
  </si>
  <si>
    <t>0000038013</t>
  </si>
  <si>
    <t>Stinespring, Charter</t>
  </si>
  <si>
    <t>Hard Drive External 320Gb</t>
  </si>
  <si>
    <t>320GB</t>
  </si>
  <si>
    <t>024</t>
  </si>
  <si>
    <t>Juristy, James A</t>
  </si>
  <si>
    <t>B-0006</t>
  </si>
  <si>
    <t>0000041522</t>
  </si>
  <si>
    <t>Grosso, Chuck</t>
  </si>
  <si>
    <t>Camera</t>
  </si>
  <si>
    <t>W690</t>
  </si>
  <si>
    <t>6664730</t>
  </si>
  <si>
    <t>B-0084</t>
  </si>
  <si>
    <t>338</t>
  </si>
  <si>
    <t>0000036239</t>
  </si>
  <si>
    <t>Givi, Peyman</t>
  </si>
  <si>
    <t>Firewire</t>
  </si>
  <si>
    <t>0000032859</t>
  </si>
  <si>
    <t>Hall, George</t>
  </si>
  <si>
    <t>Drive Portable</t>
  </si>
  <si>
    <t>WD1200U017-004</t>
  </si>
  <si>
    <t>WXE307042353</t>
  </si>
  <si>
    <t>B-0003</t>
  </si>
  <si>
    <t>134</t>
  </si>
  <si>
    <t>0000036271</t>
  </si>
  <si>
    <t>0000038015</t>
  </si>
  <si>
    <t>Hard Drive External 400Gb</t>
  </si>
  <si>
    <t>400GB</t>
  </si>
  <si>
    <t>S00119URS</t>
  </si>
  <si>
    <t>Television</t>
  </si>
  <si>
    <t>Apple</t>
  </si>
  <si>
    <t>Means, Nicholas C</t>
  </si>
  <si>
    <t>404</t>
  </si>
  <si>
    <t>Ditillo, Michael</t>
  </si>
  <si>
    <t>200</t>
  </si>
  <si>
    <t>Hood, Aundra</t>
  </si>
  <si>
    <t>B-0022 A</t>
  </si>
  <si>
    <t>0000106596</t>
  </si>
  <si>
    <t>Iomega</t>
  </si>
  <si>
    <t>34275</t>
  </si>
  <si>
    <t>0000106598</t>
  </si>
  <si>
    <t>0000106599</t>
  </si>
  <si>
    <t>0000106600</t>
  </si>
  <si>
    <t>Batton, William - Al</t>
  </si>
  <si>
    <t>104</t>
  </si>
  <si>
    <t>Shi, Fan</t>
  </si>
  <si>
    <t>B-0019</t>
  </si>
  <si>
    <t>300</t>
  </si>
  <si>
    <t>Stoneking, Rocky R</t>
  </si>
  <si>
    <t>B-0059</t>
  </si>
  <si>
    <t>005</t>
  </si>
  <si>
    <t>0000032233</t>
  </si>
  <si>
    <t>Wyatt, Christopher</t>
  </si>
  <si>
    <t>Harddrive External</t>
  </si>
  <si>
    <t>98967H</t>
  </si>
  <si>
    <t>WCASU5337618</t>
  </si>
  <si>
    <t>B-0001</t>
  </si>
  <si>
    <t>216</t>
  </si>
  <si>
    <t>Tagging</t>
  </si>
  <si>
    <t>106</t>
  </si>
  <si>
    <t>0000036243</t>
  </si>
  <si>
    <t>Fantom</t>
  </si>
  <si>
    <t>Anderson,  Bryan - URS</t>
  </si>
  <si>
    <t>0000040042</t>
  </si>
  <si>
    <t>Celik, Ismail</t>
  </si>
  <si>
    <t>Hard Drive External Samsung</t>
  </si>
  <si>
    <t>STORY STATION2B</t>
  </si>
  <si>
    <t>Eisentrout, Roger W</t>
  </si>
  <si>
    <t>0000106597</t>
  </si>
  <si>
    <t>My Passport</t>
  </si>
  <si>
    <t>Gellman, Andrew</t>
  </si>
  <si>
    <t>Monitor</t>
  </si>
  <si>
    <t>Acer</t>
  </si>
  <si>
    <t>S00016URS</t>
  </si>
  <si>
    <t>Kalapos, Thomas</t>
  </si>
  <si>
    <t>WDBU6Y0020BBK-NESN</t>
  </si>
  <si>
    <t>WX91A25DADCX</t>
  </si>
  <si>
    <t>C11</t>
  </si>
  <si>
    <t>S00017URS</t>
  </si>
  <si>
    <t>WXA1A25E1AE1</t>
  </si>
  <si>
    <t>115</t>
  </si>
  <si>
    <t>Lee, Junseok</t>
  </si>
  <si>
    <t>118</t>
  </si>
  <si>
    <t>0000036231</t>
  </si>
  <si>
    <t>Hard Drive</t>
  </si>
  <si>
    <t>My Book</t>
  </si>
  <si>
    <t>WDH1U10000</t>
  </si>
  <si>
    <t>3.622.243.002-88</t>
  </si>
  <si>
    <t>Wells, Allan Robert</t>
  </si>
  <si>
    <t>Martin,  Donald E</t>
  </si>
  <si>
    <t>Reese, David</t>
  </si>
  <si>
    <t>1st</t>
  </si>
  <si>
    <t>100</t>
  </si>
  <si>
    <t>S00120URS</t>
  </si>
  <si>
    <t>Cotton, Jeffery</t>
  </si>
  <si>
    <t>WEBCAM</t>
  </si>
  <si>
    <t>Logitech International SA</t>
  </si>
  <si>
    <t>C920</t>
  </si>
  <si>
    <t>150</t>
  </si>
  <si>
    <t>0000040241</t>
  </si>
  <si>
    <t>Tafen, De Nyago</t>
  </si>
  <si>
    <t>WDBAAU0020HBK-01</t>
  </si>
  <si>
    <t>WCAZA216325</t>
  </si>
  <si>
    <t>Tennant, Bryan D</t>
  </si>
  <si>
    <t>308</t>
  </si>
  <si>
    <t>0000036272</t>
  </si>
  <si>
    <t>0000040015</t>
  </si>
  <si>
    <t>Riley, Jeff</t>
  </si>
  <si>
    <t>Midla, John</t>
  </si>
  <si>
    <t>Storage</t>
  </si>
  <si>
    <t>0000039642</t>
  </si>
  <si>
    <t>Hard Drive Seagate External</t>
  </si>
  <si>
    <t>SRD00F2</t>
  </si>
  <si>
    <t>NA7D4Q3N</t>
  </si>
  <si>
    <t>315</t>
  </si>
  <si>
    <t>109</t>
  </si>
  <si>
    <t>Stile, William III</t>
  </si>
  <si>
    <t>112</t>
  </si>
  <si>
    <t>Meier, Gerald</t>
  </si>
  <si>
    <t>130</t>
  </si>
  <si>
    <t>S00149URS</t>
  </si>
  <si>
    <t>EXTERNAL HARD DRIVE USB</t>
  </si>
  <si>
    <t>WDBBK0030BBK-NESN</t>
  </si>
  <si>
    <t>S00150URS</t>
  </si>
  <si>
    <t>Off</t>
  </si>
  <si>
    <t>0000040016</t>
  </si>
  <si>
    <t>Liu, Xingbo</t>
  </si>
  <si>
    <t>Modem Usb</t>
  </si>
  <si>
    <t>0000038014</t>
  </si>
  <si>
    <t>Anderson, Brian - WVU</t>
  </si>
  <si>
    <t>3.5</t>
  </si>
  <si>
    <t>Overman, Lance</t>
  </si>
  <si>
    <t>C21</t>
  </si>
  <si>
    <t>B-0025</t>
  </si>
  <si>
    <t>202</t>
  </si>
  <si>
    <t>S00260URS</t>
  </si>
  <si>
    <t>Kumar, Abhash</t>
  </si>
  <si>
    <t>WDBBKD0030BBY-NESN 3.0</t>
  </si>
  <si>
    <t>S00261URS</t>
  </si>
  <si>
    <t>WDBBKD0030BBL-NESN 3.0</t>
  </si>
  <si>
    <t>124</t>
  </si>
  <si>
    <t>Enick, Robert</t>
  </si>
  <si>
    <t>S00123URS</t>
  </si>
  <si>
    <t>Miller, Duane</t>
  </si>
  <si>
    <t>STV5000100</t>
  </si>
  <si>
    <t>NA4X1MSP</t>
  </si>
  <si>
    <t>S00124URS</t>
  </si>
  <si>
    <t>STBV5000100</t>
  </si>
  <si>
    <t>NA4X1MTH</t>
  </si>
  <si>
    <t>Venna, Surrendar</t>
  </si>
  <si>
    <t>325</t>
  </si>
  <si>
    <t>B-0013</t>
  </si>
  <si>
    <t>0000036757</t>
  </si>
  <si>
    <t>Natesakhawat, Sittichai</t>
  </si>
  <si>
    <t>Hard Drive External Western Digital Wd Elements 2 Tb Usb 2.0 Desk Top (Model:  Wdbaau0020Hbk-Nesn).</t>
  </si>
  <si>
    <t>WDBAAU0020HBK</t>
  </si>
  <si>
    <t>WCAVY3157345</t>
  </si>
  <si>
    <t>0000036758</t>
  </si>
  <si>
    <t>WCAVY2662435</t>
  </si>
  <si>
    <t>414 A</t>
  </si>
  <si>
    <t>0000036759</t>
  </si>
  <si>
    <t>WCAVY3137706</t>
  </si>
  <si>
    <t>0000036760</t>
  </si>
  <si>
    <t>WCAVY3159533</t>
  </si>
  <si>
    <t>0000036761</t>
  </si>
  <si>
    <t>Egbebi, Adefemi</t>
  </si>
  <si>
    <t>WCAVY3159586</t>
  </si>
  <si>
    <t>330</t>
  </si>
  <si>
    <t>0000036762</t>
  </si>
  <si>
    <t>WCAVY3149509</t>
  </si>
  <si>
    <t>0000036763</t>
  </si>
  <si>
    <t>Hammache, Sonia Dr.</t>
  </si>
  <si>
    <t>WCAVY3159582</t>
  </si>
  <si>
    <t>335 A</t>
  </si>
  <si>
    <t>0000036764</t>
  </si>
  <si>
    <t>Murin, Timothy</t>
  </si>
  <si>
    <t>WCAVY3150467</t>
  </si>
  <si>
    <t>0000036765</t>
  </si>
  <si>
    <t>WCAVY2902056</t>
  </si>
  <si>
    <t>0000036766</t>
  </si>
  <si>
    <t>WCAVY3157249</t>
  </si>
  <si>
    <t>418</t>
  </si>
  <si>
    <t>S00135URS</t>
  </si>
  <si>
    <t>Jarvis, Karl</t>
  </si>
  <si>
    <t>WDBF JK00400HBK-NESN</t>
  </si>
  <si>
    <t>WCC4E1EZ3U</t>
  </si>
  <si>
    <t>S00136URS</t>
  </si>
  <si>
    <t>WDBF JK0040HBK-NESN</t>
  </si>
  <si>
    <t>WCASU5276376</t>
  </si>
  <si>
    <t>N/A</t>
  </si>
  <si>
    <t>Missing</t>
  </si>
  <si>
    <t>0000038037</t>
  </si>
  <si>
    <t>Hard Drive 320Gb</t>
  </si>
  <si>
    <t>0000036330</t>
  </si>
  <si>
    <t>Wilson, Thomas</t>
  </si>
  <si>
    <t>Drive External 250Gb</t>
  </si>
  <si>
    <t>250GB</t>
  </si>
  <si>
    <t>0000037421</t>
  </si>
  <si>
    <t>DeMicco, Terri</t>
  </si>
  <si>
    <t>Korakakis, Dimitris</t>
  </si>
  <si>
    <t>0000040216</t>
  </si>
  <si>
    <t>Hard Drive, External 2Tb</t>
  </si>
  <si>
    <t>Verbatim</t>
  </si>
  <si>
    <t>SNS2TB</t>
  </si>
  <si>
    <t>975802062400206</t>
  </si>
  <si>
    <t>113</t>
  </si>
  <si>
    <t>Resnik, Kevin P</t>
  </si>
  <si>
    <t>323</t>
  </si>
  <si>
    <t>0000040133</t>
  </si>
  <si>
    <t>2Tb Desktop External Hard Drive</t>
  </si>
  <si>
    <t>WD Elements</t>
  </si>
  <si>
    <t>WMAZA5558863</t>
  </si>
  <si>
    <t>S00020URS</t>
  </si>
  <si>
    <t>My Passport Ultra 3 TB</t>
  </si>
  <si>
    <t>WXC1E15DN9NJ</t>
  </si>
  <si>
    <t>C02</t>
  </si>
  <si>
    <t>S00021URS</t>
  </si>
  <si>
    <t>0000036268</t>
  </si>
  <si>
    <t>Vesper, Dorothy</t>
  </si>
  <si>
    <t>MYBOOK 500GB</t>
  </si>
  <si>
    <t>A150</t>
  </si>
  <si>
    <t>Kaplon, Josh</t>
  </si>
  <si>
    <t>Charley, Jared</t>
  </si>
  <si>
    <t>210</t>
  </si>
  <si>
    <t>Roy, Robert L</t>
  </si>
  <si>
    <t>101</t>
  </si>
  <si>
    <t>Briscoe, Jeff - URS Tech</t>
  </si>
  <si>
    <t>Fluke</t>
  </si>
  <si>
    <t>333</t>
  </si>
  <si>
    <t>B-0030</t>
  </si>
  <si>
    <t>108</t>
  </si>
  <si>
    <t>Harbert, William</t>
  </si>
  <si>
    <t>Printer Laser</t>
  </si>
  <si>
    <t>0000048148</t>
  </si>
  <si>
    <t>Router Band Dual</t>
  </si>
  <si>
    <t>Asus</t>
  </si>
  <si>
    <t>RT-N66U</t>
  </si>
  <si>
    <t>DA1A08000265</t>
  </si>
  <si>
    <t>0000048149</t>
  </si>
  <si>
    <t>DA1A08000214</t>
  </si>
  <si>
    <t>O'Connor, John F Jr</t>
  </si>
  <si>
    <t>Walker, William</t>
  </si>
  <si>
    <t>Mendenhall, Joe</t>
  </si>
  <si>
    <t>B-0011</t>
  </si>
  <si>
    <t>Tapriyal, Deepak</t>
  </si>
  <si>
    <t>317</t>
  </si>
  <si>
    <t>Lapeer, Roger</t>
  </si>
  <si>
    <t>0000040002</t>
  </si>
  <si>
    <t>Ferer, Martin</t>
  </si>
  <si>
    <t>LaCie</t>
  </si>
  <si>
    <t>160GB</t>
  </si>
  <si>
    <t>Tripp Lite</t>
  </si>
  <si>
    <t>S00025URS</t>
  </si>
  <si>
    <t>STDT5000100</t>
  </si>
  <si>
    <t>NA7EY0NK</t>
  </si>
  <si>
    <t>S00026URS</t>
  </si>
  <si>
    <t>NA7EY0MG</t>
  </si>
  <si>
    <t>Garber, William Jr</t>
  </si>
  <si>
    <t>242</t>
  </si>
  <si>
    <t>125 S</t>
  </si>
  <si>
    <t>0000040545</t>
  </si>
  <si>
    <t>Swenson, Dana</t>
  </si>
  <si>
    <t>Camera, Digital</t>
  </si>
  <si>
    <t>Fujifilm</t>
  </si>
  <si>
    <t>FINEPIX S4500</t>
  </si>
  <si>
    <t>2TL92712</t>
  </si>
  <si>
    <t>C30</t>
  </si>
  <si>
    <t>Angeline, Gerald</t>
  </si>
  <si>
    <t>Transfer</t>
  </si>
  <si>
    <t>0000033634</t>
  </si>
  <si>
    <t>Hard Drive Synology Disk Station</t>
  </si>
  <si>
    <t>Synology</t>
  </si>
  <si>
    <t>DS1512+</t>
  </si>
  <si>
    <t>C3KAN01535</t>
  </si>
  <si>
    <t>334</t>
  </si>
  <si>
    <t>National Instruments Company</t>
  </si>
  <si>
    <t>0000036692</t>
  </si>
  <si>
    <t>Veser, Goetz</t>
  </si>
  <si>
    <t>Computer Mini Tower</t>
  </si>
  <si>
    <t>Vostro</t>
  </si>
  <si>
    <t>Monroe, Jefferson</t>
  </si>
  <si>
    <t>Lackner, Alexander</t>
  </si>
  <si>
    <t>0000040302</t>
  </si>
  <si>
    <t>Antley, Mike</t>
  </si>
  <si>
    <t>Panasonic</t>
  </si>
  <si>
    <t>DMC-FH20K</t>
  </si>
  <si>
    <t>WLOJB007904</t>
  </si>
  <si>
    <t>C28</t>
  </si>
  <si>
    <t>Kuroski, James</t>
  </si>
  <si>
    <t>0000036234</t>
  </si>
  <si>
    <t>Drive External</t>
  </si>
  <si>
    <t>SLIM</t>
  </si>
  <si>
    <t>Culp, Jeffrey T</t>
  </si>
  <si>
    <t>304</t>
  </si>
  <si>
    <t>Headset Wireless</t>
  </si>
  <si>
    <t>Plantronics</t>
  </si>
  <si>
    <t>RR3</t>
  </si>
  <si>
    <t>015</t>
  </si>
  <si>
    <t>Hitachi</t>
  </si>
  <si>
    <t>Fulton, Jon</t>
  </si>
  <si>
    <t>107</t>
  </si>
  <si>
    <t>010</t>
  </si>
  <si>
    <t>Haima, Travis</t>
  </si>
  <si>
    <t>0000048139</t>
  </si>
  <si>
    <t>Switch Port 16</t>
  </si>
  <si>
    <t>GS116</t>
  </si>
  <si>
    <t>2W43385S01DF8</t>
  </si>
  <si>
    <t>0000048140</t>
  </si>
  <si>
    <t>2W43385TO1E04</t>
  </si>
  <si>
    <t>0000036598</t>
  </si>
  <si>
    <t>Hard Drive External My Book Mdl. Wdbaaf0020Hbk-Nesn</t>
  </si>
  <si>
    <t>WDBAAF0020HBK-NESN</t>
  </si>
  <si>
    <t>WCAVY4238132</t>
  </si>
  <si>
    <t>0000036599</t>
  </si>
  <si>
    <t>WCAVY3761386</t>
  </si>
  <si>
    <t>0000036600</t>
  </si>
  <si>
    <t>WCAVY4251598</t>
  </si>
  <si>
    <t>Sanders, Jesse</t>
  </si>
  <si>
    <t>Grimes, William L</t>
  </si>
  <si>
    <t>Ilconich, Jeffery B</t>
  </si>
  <si>
    <t>241</t>
  </si>
  <si>
    <t>Hardisty, Jaime</t>
  </si>
  <si>
    <t>B-0024</t>
  </si>
  <si>
    <t>Schellhaas, Michael D</t>
  </si>
  <si>
    <t>120</t>
  </si>
  <si>
    <t>Burgess, Ward</t>
  </si>
  <si>
    <t>0000040640</t>
  </si>
  <si>
    <t>Mohaghegh, Shahab</t>
  </si>
  <si>
    <t>WX91C4296986</t>
  </si>
  <si>
    <t>0000040641</t>
  </si>
  <si>
    <t>WX91C4294113</t>
  </si>
  <si>
    <t>0000040642</t>
  </si>
  <si>
    <t>WXL1E32KAURP</t>
  </si>
  <si>
    <t>0000040643</t>
  </si>
  <si>
    <t>WXL1E32KATCU</t>
  </si>
  <si>
    <t>Thompson, Robert L</t>
  </si>
  <si>
    <t>0000040132</t>
  </si>
  <si>
    <t>Gao, Michael C</t>
  </si>
  <si>
    <t>3Tb External Hard Drive</t>
  </si>
  <si>
    <t>WDBAAU0030HBK-01</t>
  </si>
  <si>
    <t>WCAWZ0384884</t>
  </si>
  <si>
    <t>B-0023</t>
  </si>
  <si>
    <t>0000041928</t>
  </si>
  <si>
    <t>Liu, Yong</t>
  </si>
  <si>
    <t>Drive Hard External</t>
  </si>
  <si>
    <t>2514B</t>
  </si>
  <si>
    <t>WCC4E0753470</t>
  </si>
  <si>
    <t>DRILL PRESS</t>
  </si>
  <si>
    <t>0000032741</t>
  </si>
  <si>
    <t>Computer Hand Held</t>
  </si>
  <si>
    <t>Texas Instruments</t>
  </si>
  <si>
    <t>VOYAGE 200</t>
  </si>
  <si>
    <t>2091000345S0406J</t>
  </si>
  <si>
    <t>335</t>
  </si>
  <si>
    <t>Kusuma, Victor</t>
  </si>
  <si>
    <t>340</t>
  </si>
  <si>
    <t>Linton, Bradley</t>
  </si>
  <si>
    <t>PRINTER ALL IN ONE</t>
  </si>
  <si>
    <t>8710</t>
  </si>
  <si>
    <t>303</t>
  </si>
  <si>
    <t>Heintz, Yannick</t>
  </si>
  <si>
    <t>B-0005</t>
  </si>
  <si>
    <t>Godell, Trevor</t>
  </si>
  <si>
    <t>0000036332</t>
  </si>
  <si>
    <t>Huebsch, Wade</t>
  </si>
  <si>
    <t>301405U 2TB</t>
  </si>
  <si>
    <t>Rowan, Steven</t>
  </si>
  <si>
    <t>Lenovo</t>
  </si>
  <si>
    <t>Jain, Jinesh</t>
  </si>
  <si>
    <t>Thorlabs, Inc</t>
  </si>
  <si>
    <t>Fike, Stacy A</t>
  </si>
  <si>
    <t>ViewSonic Corporation</t>
  </si>
  <si>
    <t>0000036294</t>
  </si>
  <si>
    <t>Software License</t>
  </si>
  <si>
    <t>Digital River</t>
  </si>
  <si>
    <t>KALEIDAGRAPH 4.0</t>
  </si>
  <si>
    <t>Deng, Xingyi</t>
  </si>
  <si>
    <t>Gateway</t>
  </si>
  <si>
    <t>0000040022</t>
  </si>
  <si>
    <t>McCawley, Michael</t>
  </si>
  <si>
    <t>Modem 2.4Ghz</t>
  </si>
  <si>
    <t>Digi</t>
  </si>
  <si>
    <t>XBEE</t>
  </si>
  <si>
    <t>0000040023</t>
  </si>
  <si>
    <t>0000040616</t>
  </si>
  <si>
    <t>Hard Drive External 2Tb</t>
  </si>
  <si>
    <t>MY PASSPORT 2TB</t>
  </si>
  <si>
    <t>WXLIE32HAJJL</t>
  </si>
  <si>
    <t>0000040617</t>
  </si>
  <si>
    <t>WX51E32RWTSU</t>
  </si>
  <si>
    <t>0000040678</t>
  </si>
  <si>
    <t>WXZ1E42K5294</t>
  </si>
  <si>
    <t>0000040679</t>
  </si>
  <si>
    <t>WXA1CC136500</t>
  </si>
  <si>
    <t>0000040680</t>
  </si>
  <si>
    <t>WX61E62T5163</t>
  </si>
  <si>
    <t>0000040993</t>
  </si>
  <si>
    <t>Disenhof, Corrine</t>
  </si>
  <si>
    <t>Camera Conference</t>
  </si>
  <si>
    <t>BCC950</t>
  </si>
  <si>
    <t>1226LZ046MC9</t>
  </si>
  <si>
    <t>316</t>
  </si>
  <si>
    <t>0000040994</t>
  </si>
  <si>
    <t>1226LZ046TE9</t>
  </si>
  <si>
    <t>0000040995</t>
  </si>
  <si>
    <t>1226LZ046TD9</t>
  </si>
  <si>
    <t>0000040996</t>
  </si>
  <si>
    <t>1226LZ046NV9</t>
  </si>
  <si>
    <t>0000040997</t>
  </si>
  <si>
    <t>Haworth, Daniel</t>
  </si>
  <si>
    <t>1226LZ046TB9</t>
  </si>
  <si>
    <t>0000040998</t>
  </si>
  <si>
    <t>Bajura, Richard</t>
  </si>
  <si>
    <t>1226LZ046XF9</t>
  </si>
  <si>
    <t>0000040999</t>
  </si>
  <si>
    <t>Yoon, Roe-Hoan</t>
  </si>
  <si>
    <t>1226LZ046MB9</t>
  </si>
  <si>
    <t>0000041000</t>
  </si>
  <si>
    <t>1226LZ046XB9</t>
  </si>
  <si>
    <t>0000041001</t>
  </si>
  <si>
    <t>Gleeson, Brian</t>
  </si>
  <si>
    <t>1226LZ046M39</t>
  </si>
  <si>
    <t>0000041002</t>
  </si>
  <si>
    <t>1226LZ046TC9</t>
  </si>
  <si>
    <t>0000032025</t>
  </si>
  <si>
    <t>GF1000EU</t>
  </si>
  <si>
    <t>SF841242</t>
  </si>
  <si>
    <t>133</t>
  </si>
  <si>
    <t>110</t>
  </si>
  <si>
    <t>0000043847</t>
  </si>
  <si>
    <t>Xbox Kinect</t>
  </si>
  <si>
    <t>Microsoft Corporation</t>
  </si>
  <si>
    <t>1517</t>
  </si>
  <si>
    <t>000709521042</t>
  </si>
  <si>
    <t>0000043848</t>
  </si>
  <si>
    <t>000282221042</t>
  </si>
  <si>
    <t>0000043849</t>
  </si>
  <si>
    <t>00708621042</t>
  </si>
  <si>
    <t>0000043850</t>
  </si>
  <si>
    <t>001380221042</t>
  </si>
  <si>
    <t>Robey, Edward H Jr</t>
  </si>
  <si>
    <t>116</t>
  </si>
  <si>
    <t>103</t>
  </si>
  <si>
    <t>0000106589</t>
  </si>
  <si>
    <t>Camera Digital</t>
  </si>
  <si>
    <t>DMC-TZ5S</t>
  </si>
  <si>
    <t>0000106590</t>
  </si>
  <si>
    <t>0000106591</t>
  </si>
  <si>
    <t>0000106592</t>
  </si>
  <si>
    <t>S00164URS</t>
  </si>
  <si>
    <t>Camera Thermal Imaging for Android</t>
  </si>
  <si>
    <t>FLIR Systems</t>
  </si>
  <si>
    <t>43500030200</t>
  </si>
  <si>
    <t>F03G8A009E4</t>
  </si>
  <si>
    <t>S00262URS</t>
  </si>
  <si>
    <t>GPS &amp; Personal Beacon Locator</t>
  </si>
  <si>
    <t>ACR Electronics</t>
  </si>
  <si>
    <t>843146</t>
  </si>
  <si>
    <t>10121</t>
  </si>
  <si>
    <t>T-0168</t>
  </si>
  <si>
    <t>0000037796</t>
  </si>
  <si>
    <t>9NN2AU-500</t>
  </si>
  <si>
    <t>2EE4RSW9</t>
  </si>
  <si>
    <t>225</t>
  </si>
  <si>
    <t>Zandhuis, Paul H</t>
  </si>
  <si>
    <t>341</t>
  </si>
  <si>
    <t>0000038789</t>
  </si>
  <si>
    <t>Hard Drive External Western Digital My Book Studio Ii</t>
  </si>
  <si>
    <t>WEWDH2Q40000</t>
  </si>
  <si>
    <t>WU2031606211</t>
  </si>
  <si>
    <t>0000038790</t>
  </si>
  <si>
    <t>WU2031606294</t>
  </si>
  <si>
    <t>0000038791</t>
  </si>
  <si>
    <t>WU2031605601</t>
  </si>
  <si>
    <t>0000038792</t>
  </si>
  <si>
    <t>WU2031606325</t>
  </si>
  <si>
    <t>306</t>
  </si>
  <si>
    <t>0000038793</t>
  </si>
  <si>
    <t>WU2031606336</t>
  </si>
  <si>
    <t>0000038794</t>
  </si>
  <si>
    <t>WU20316066200</t>
  </si>
  <si>
    <t>0000038795</t>
  </si>
  <si>
    <t>WU20316066296</t>
  </si>
  <si>
    <t>0000038796</t>
  </si>
  <si>
    <t>WU20316066141</t>
  </si>
  <si>
    <t>0000038797</t>
  </si>
  <si>
    <t>WU20316066204</t>
  </si>
  <si>
    <t>MyShakin, Evgeniy</t>
  </si>
  <si>
    <t>209</t>
  </si>
  <si>
    <t>0000034992</t>
  </si>
  <si>
    <t>Wang, Congjun</t>
  </si>
  <si>
    <t>Hard Drive Western Digital My Book Mirror Edition - 2Tb, Mfg. Part: Wdh2U20000N  |  Cdw Part: 1497291  |  Unspsc: 43201802- 2Tb - External - Hi-Speed Usb</t>
  </si>
  <si>
    <t>WDH2U20000N</t>
  </si>
  <si>
    <t>WU2U10100095</t>
  </si>
  <si>
    <t>0000034993</t>
  </si>
  <si>
    <t>WU2U10099222</t>
  </si>
  <si>
    <t>335 B</t>
  </si>
  <si>
    <t>0000034994</t>
  </si>
  <si>
    <t>WU2U10099227</t>
  </si>
  <si>
    <t>0000034995</t>
  </si>
  <si>
    <t>WU2U10098090</t>
  </si>
  <si>
    <t>Canon</t>
  </si>
  <si>
    <t>020</t>
  </si>
  <si>
    <t>S00122URS</t>
  </si>
  <si>
    <t>Cottrell, Kimberly</t>
  </si>
  <si>
    <t>CS50-USB</t>
  </si>
  <si>
    <t>117</t>
  </si>
  <si>
    <t>S00163URS</t>
  </si>
  <si>
    <t>Router</t>
  </si>
  <si>
    <t>EA8500</t>
  </si>
  <si>
    <t>16T10C61605648</t>
  </si>
  <si>
    <t>0000025217</t>
  </si>
  <si>
    <t>Bills, Edd</t>
  </si>
  <si>
    <t>F01H500</t>
  </si>
  <si>
    <t>B-0039</t>
  </si>
  <si>
    <t>0000025218</t>
  </si>
  <si>
    <t>Kail, Brian</t>
  </si>
  <si>
    <t>Kang, Bruce</t>
  </si>
  <si>
    <t>0000013651</t>
  </si>
  <si>
    <t>Organizer Palm</t>
  </si>
  <si>
    <t>Palm Equipment International, Ltd</t>
  </si>
  <si>
    <t>PALM VX</t>
  </si>
  <si>
    <t>10GK13B165XM</t>
  </si>
  <si>
    <t>0000025649</t>
  </si>
  <si>
    <t>Lounder, Regis</t>
  </si>
  <si>
    <t>Camera Digital W/Docking Kit</t>
  </si>
  <si>
    <t>Kodak</t>
  </si>
  <si>
    <t>Z710</t>
  </si>
  <si>
    <t>KCX6664432767</t>
  </si>
  <si>
    <t>307 C</t>
  </si>
  <si>
    <t>0000106588</t>
  </si>
  <si>
    <t>Gps Handheld</t>
  </si>
  <si>
    <t>Garmin</t>
  </si>
  <si>
    <t>60SCX</t>
  </si>
  <si>
    <t>0000106583</t>
  </si>
  <si>
    <t>60CSX</t>
  </si>
  <si>
    <t>Haljasmaa, Igor</t>
  </si>
  <si>
    <t>122</t>
  </si>
  <si>
    <t>0000024999</t>
  </si>
  <si>
    <t>Palm Pilot Tungsten</t>
  </si>
  <si>
    <t>TX</t>
  </si>
  <si>
    <t>PN7OUC15V3EH</t>
  </si>
  <si>
    <t>0223376</t>
  </si>
  <si>
    <t>Brantmayer, Michael</t>
  </si>
  <si>
    <t>Disk Drive External, Zip</t>
  </si>
  <si>
    <t>Z100P2</t>
  </si>
  <si>
    <t>RBCH20NOPJ</t>
  </si>
  <si>
    <t>0000036309</t>
  </si>
  <si>
    <t>TZ1S</t>
  </si>
  <si>
    <t>0000043673</t>
  </si>
  <si>
    <t>Boroscope Video 17Mm</t>
  </si>
  <si>
    <t>Extech Instruments</t>
  </si>
  <si>
    <t>BR200</t>
  </si>
  <si>
    <t>2011010700623</t>
  </si>
  <si>
    <t>Greve, David</t>
  </si>
  <si>
    <t>S00103URS</t>
  </si>
  <si>
    <t>CAMERA VIOTEK</t>
  </si>
  <si>
    <t>VIVOTEK, Inc</t>
  </si>
  <si>
    <t>FD8151V-2-B</t>
  </si>
  <si>
    <t>Perkin Elmer</t>
  </si>
  <si>
    <t>0000048534</t>
  </si>
  <si>
    <t>Borruso, Anthony</t>
  </si>
  <si>
    <t>DMZ-ZS35</t>
  </si>
  <si>
    <t>UQ4CA026487</t>
  </si>
  <si>
    <t>Fazio, James</t>
  </si>
  <si>
    <t>140</t>
  </si>
  <si>
    <t>Wickramanayake, Deniye Shan Dr.</t>
  </si>
  <si>
    <t>Monarch</t>
  </si>
  <si>
    <t>Comp</t>
  </si>
  <si>
    <t>401</t>
  </si>
  <si>
    <t>119 S</t>
  </si>
  <si>
    <t>201</t>
  </si>
  <si>
    <t>341 A</t>
  </si>
  <si>
    <t>Heese, Marc</t>
  </si>
  <si>
    <t>Tucker, Julie</t>
  </si>
  <si>
    <t>Braukmann, Lydia</t>
  </si>
  <si>
    <t>S00148URS</t>
  </si>
  <si>
    <t>CAMERA VIOTEK 1.3M.P</t>
  </si>
  <si>
    <t>FD8152V-F4-B</t>
  </si>
  <si>
    <t>0002D131AEFA</t>
  </si>
  <si>
    <t>S00151URS</t>
  </si>
  <si>
    <t>CAMERA DOMED NETWORK</t>
  </si>
  <si>
    <t>002D131AEFD</t>
  </si>
  <si>
    <t>Lin, Lian-Shin - Lance</t>
  </si>
  <si>
    <t>Laughlin, David</t>
  </si>
  <si>
    <t>Sams, William Neal</t>
  </si>
  <si>
    <t>Menzies, Timothy</t>
  </si>
  <si>
    <t>S00114URS</t>
  </si>
  <si>
    <t>Computer Desktop</t>
  </si>
  <si>
    <t>Q150</t>
  </si>
  <si>
    <t>S00115URS</t>
  </si>
  <si>
    <t>S00116URS</t>
  </si>
  <si>
    <t>S00117URS</t>
  </si>
  <si>
    <t>S00118URS</t>
  </si>
  <si>
    <t>0000106584</t>
  </si>
  <si>
    <t>0000106585</t>
  </si>
  <si>
    <t>0000106586</t>
  </si>
  <si>
    <t>0000106587</t>
  </si>
  <si>
    <t>0000109788</t>
  </si>
  <si>
    <t>Camera High Resolution</t>
  </si>
  <si>
    <t>DCC1545M</t>
  </si>
  <si>
    <t>4102702523</t>
  </si>
  <si>
    <t>Neurohr, Ryan</t>
  </si>
  <si>
    <t>Out</t>
  </si>
  <si>
    <t>0000043758</t>
  </si>
  <si>
    <t>Boroscope Video 9Mm</t>
  </si>
  <si>
    <t>BR250</t>
  </si>
  <si>
    <t>2011111500236</t>
  </si>
  <si>
    <t>0000042952</t>
  </si>
  <si>
    <t>Camera Ccd</t>
  </si>
  <si>
    <t>KP-140</t>
  </si>
  <si>
    <t>8033380</t>
  </si>
  <si>
    <t>Ametek, Inc</t>
  </si>
  <si>
    <t>S00142URS</t>
  </si>
  <si>
    <t>FD8151V</t>
  </si>
  <si>
    <t>Li, Tingwen</t>
  </si>
  <si>
    <t>054</t>
  </si>
  <si>
    <t>S00131URS</t>
  </si>
  <si>
    <t>COMPUTER DESKTOP MINI</t>
  </si>
  <si>
    <t>EB1033-B005G</t>
  </si>
  <si>
    <t>E6ESC4001198</t>
  </si>
  <si>
    <t>S00132URS</t>
  </si>
  <si>
    <t>E6ESC4000753</t>
  </si>
  <si>
    <t>S00133URS</t>
  </si>
  <si>
    <t>E6ESCY000759</t>
  </si>
  <si>
    <t>Carpenter,  Stephen</t>
  </si>
  <si>
    <t>Moore, Johnathan</t>
  </si>
  <si>
    <t>Spenik, James</t>
  </si>
  <si>
    <t>Intel</t>
  </si>
  <si>
    <t>0000038607</t>
  </si>
  <si>
    <t>External Drive Western Digital My Book Studio Ii</t>
  </si>
  <si>
    <t>WDH2Q60000N</t>
  </si>
  <si>
    <t>WU2Q31803962</t>
  </si>
  <si>
    <t>0000038608</t>
  </si>
  <si>
    <t>WU2Q31804011</t>
  </si>
  <si>
    <t>0000038609</t>
  </si>
  <si>
    <t>WU2Q31804039</t>
  </si>
  <si>
    <t>125 N</t>
  </si>
  <si>
    <t>0000038610</t>
  </si>
  <si>
    <t>WU2Q31804007</t>
  </si>
  <si>
    <t>0000038611</t>
  </si>
  <si>
    <t>WU2Q31804435</t>
  </si>
  <si>
    <t>0000038612</t>
  </si>
  <si>
    <t>WU2Q31804140</t>
  </si>
  <si>
    <t>0000038613</t>
  </si>
  <si>
    <t>WU2Q31804002</t>
  </si>
  <si>
    <t>0000038614</t>
  </si>
  <si>
    <t>WU2Q31804023</t>
  </si>
  <si>
    <t>0000038615</t>
  </si>
  <si>
    <t>WU2Q31804055</t>
  </si>
  <si>
    <t>0000038616</t>
  </si>
  <si>
    <t>WU2Q31803947</t>
  </si>
  <si>
    <t>0000028957</t>
  </si>
  <si>
    <t>Newegg</t>
  </si>
  <si>
    <t>WDH2U0000N 2TB</t>
  </si>
  <si>
    <t>WU2U10024051</t>
  </si>
  <si>
    <t>Soeder, Daniel</t>
  </si>
  <si>
    <t>Automation Technology, Inc</t>
  </si>
  <si>
    <t>212</t>
  </si>
  <si>
    <t>Mettler</t>
  </si>
  <si>
    <t>S00010URS</t>
  </si>
  <si>
    <t>USB SINGLE CHANNEL</t>
  </si>
  <si>
    <t>Quartzdyne Inc</t>
  </si>
  <si>
    <t>QCOM</t>
  </si>
  <si>
    <t>Q0769</t>
  </si>
  <si>
    <t>Moore, Randy</t>
  </si>
  <si>
    <t>Hash, Jeffrey</t>
  </si>
  <si>
    <t>235</t>
  </si>
  <si>
    <t>Powell, Christopher - URS Tech</t>
  </si>
  <si>
    <t>057</t>
  </si>
  <si>
    <t>0000039723</t>
  </si>
  <si>
    <t>Drive Western Digital Storage System My Book</t>
  </si>
  <si>
    <t>WDBLWE0080JCH-NESN</t>
  </si>
  <si>
    <t>WUA245000310</t>
  </si>
  <si>
    <t>PolyCom</t>
  </si>
  <si>
    <t>Kim, Hyoungkeun</t>
  </si>
  <si>
    <t>Computer Monitor</t>
  </si>
  <si>
    <t>C07</t>
  </si>
  <si>
    <t>040</t>
  </si>
  <si>
    <t>Brantley, Susan L</t>
  </si>
  <si>
    <t>Sharma, Maneesh</t>
  </si>
  <si>
    <t>232</t>
  </si>
  <si>
    <t>0000038008</t>
  </si>
  <si>
    <t>Computer Notebook</t>
  </si>
  <si>
    <t>ACER</t>
  </si>
  <si>
    <t>220</t>
  </si>
  <si>
    <t>218</t>
  </si>
  <si>
    <t>Lvov, Serguei</t>
  </si>
  <si>
    <t>332</t>
  </si>
  <si>
    <t>0000036290</t>
  </si>
  <si>
    <t>Gps Receiver Hand Held</t>
  </si>
  <si>
    <t>Gibson, Nathan</t>
  </si>
  <si>
    <t>S00251URS</t>
  </si>
  <si>
    <t>CRUCIBLE PLATINUM</t>
  </si>
  <si>
    <t>Heraeus Inc.</t>
  </si>
  <si>
    <t>LW-CL  1-1 PT100</t>
  </si>
  <si>
    <t>9001127988-30</t>
  </si>
  <si>
    <t>S00252URS</t>
  </si>
  <si>
    <t>9001127991-31</t>
  </si>
  <si>
    <t>S00253URS</t>
  </si>
  <si>
    <t>9001127993-32</t>
  </si>
  <si>
    <t>S00254URS</t>
  </si>
  <si>
    <t>9001127994-33</t>
  </si>
  <si>
    <t>S00255URS</t>
  </si>
  <si>
    <t>9001127997-34</t>
  </si>
  <si>
    <t>S00256URS</t>
  </si>
  <si>
    <t>9001128032-35</t>
  </si>
  <si>
    <t>S00257URS</t>
  </si>
  <si>
    <t>9001128038-36</t>
  </si>
  <si>
    <t>S00258URS</t>
  </si>
  <si>
    <t>9001128040-37</t>
  </si>
  <si>
    <t>S00259URS</t>
  </si>
  <si>
    <t>9001128046-38</t>
  </si>
  <si>
    <t>215</t>
  </si>
  <si>
    <t>Nicoletti, Philip A</t>
  </si>
  <si>
    <t>053</t>
  </si>
  <si>
    <t>A40</t>
  </si>
  <si>
    <t>0000036258</t>
  </si>
  <si>
    <t>Carroll, Richard Lloyd</t>
  </si>
  <si>
    <t>Computer Pocket</t>
  </si>
  <si>
    <t>HP IPAQ</t>
  </si>
  <si>
    <t>0000041433</t>
  </si>
  <si>
    <t>Janka, Adam M</t>
  </si>
  <si>
    <t>Sensor 4 Channel</t>
  </si>
  <si>
    <t>PCB Piezotronics, Inc</t>
  </si>
  <si>
    <t>482C05</t>
  </si>
  <si>
    <t>LW005658</t>
  </si>
  <si>
    <t>0000041434</t>
  </si>
  <si>
    <t>LW005659</t>
  </si>
  <si>
    <t>S00113URS</t>
  </si>
  <si>
    <t>CAMERA ANALOG MONOCHROME</t>
  </si>
  <si>
    <t>Edmund Industrial Optics, Inc</t>
  </si>
  <si>
    <t>NT39-244 WATEC-902H2</t>
  </si>
  <si>
    <t>07488</t>
  </si>
  <si>
    <t>Controller</t>
  </si>
  <si>
    <t>Floyd, Donald Jr</t>
  </si>
  <si>
    <t>0000033007</t>
  </si>
  <si>
    <t>Achary, Damodaran Krishnan</t>
  </si>
  <si>
    <t>Computer Workstation W/ Power Supply And Motherboard</t>
  </si>
  <si>
    <t>T3500</t>
  </si>
  <si>
    <t>410</t>
  </si>
  <si>
    <t>S00022URS</t>
  </si>
  <si>
    <t>CAMERA NIGHT VISION 3MP</t>
  </si>
  <si>
    <t>N437VEW</t>
  </si>
  <si>
    <t>ND0115050021265</t>
  </si>
  <si>
    <t>0000036259</t>
  </si>
  <si>
    <t>Computer Personal</t>
  </si>
  <si>
    <t>T3400</t>
  </si>
  <si>
    <t>0000036260</t>
  </si>
  <si>
    <t>0000038605</t>
  </si>
  <si>
    <t>Monitor Lenovo Think Vision</t>
  </si>
  <si>
    <t>THINK VISION</t>
  </si>
  <si>
    <t>0000036242</t>
  </si>
  <si>
    <t>Mao, Scott</t>
  </si>
  <si>
    <t>Computer Laptop</t>
  </si>
  <si>
    <t>MT3705</t>
  </si>
  <si>
    <t>S00204URS</t>
  </si>
  <si>
    <t>LENS IMAGING</t>
  </si>
  <si>
    <t>NT52-271</t>
  </si>
  <si>
    <t>125 E</t>
  </si>
  <si>
    <t>0000020540</t>
  </si>
  <si>
    <t>Camera Nikon, Coolpix 950 Digital, Cat # 541531240</t>
  </si>
  <si>
    <t>Nikon Corporation</t>
  </si>
  <si>
    <t>COOL PIX 950</t>
  </si>
  <si>
    <t>749377</t>
  </si>
  <si>
    <t>Li, Bingyun</t>
  </si>
  <si>
    <t>Hakala, Alexandra</t>
  </si>
  <si>
    <t>Shimadzu Corporation</t>
  </si>
  <si>
    <t>0000038032</t>
  </si>
  <si>
    <t>Coleman, Charles</t>
  </si>
  <si>
    <t>Processor Intel Xeon</t>
  </si>
  <si>
    <t>E5430</t>
  </si>
  <si>
    <t>Santavicca, Domenic A</t>
  </si>
  <si>
    <t>C04</t>
  </si>
  <si>
    <t>0000039327</t>
  </si>
  <si>
    <t>Hard Drive Lacie 2 Big Thunderbolt Series</t>
  </si>
  <si>
    <t>ST3000DM001</t>
  </si>
  <si>
    <t>Z1F3BAD7</t>
  </si>
  <si>
    <t>0000039332</t>
  </si>
  <si>
    <t>Z1F3HKGW</t>
  </si>
  <si>
    <t>0000041916</t>
  </si>
  <si>
    <t>Thewlis, Tracy</t>
  </si>
  <si>
    <t>Camera  Network</t>
  </si>
  <si>
    <t>PZ8111</t>
  </si>
  <si>
    <t>0000041917</t>
  </si>
  <si>
    <t>Denver Instrument</t>
  </si>
  <si>
    <t>0000036696</t>
  </si>
  <si>
    <t>Driver Flash</t>
  </si>
  <si>
    <t>0000036222</t>
  </si>
  <si>
    <t>760</t>
  </si>
  <si>
    <t>0000042812</t>
  </si>
  <si>
    <t>Guenther, Chris</t>
  </si>
  <si>
    <t>Xerox Corporation, Ltd</t>
  </si>
  <si>
    <t>6280</t>
  </si>
  <si>
    <t>NKA173168</t>
  </si>
  <si>
    <t>0000033597</t>
  </si>
  <si>
    <t>Shi, Wei</t>
  </si>
  <si>
    <t>Computer Lenov Thinkpad</t>
  </si>
  <si>
    <t>325978U</t>
  </si>
  <si>
    <t>MP09R07</t>
  </si>
  <si>
    <t>0000033599</t>
  </si>
  <si>
    <t>Computer Lenov Thinkpad  B570 Laptop - 1068Aru Black</t>
  </si>
  <si>
    <t>MP09RM9</t>
  </si>
  <si>
    <t>412</t>
  </si>
  <si>
    <t>0000033601</t>
  </si>
  <si>
    <t>MP09R92</t>
  </si>
  <si>
    <t>0000040210</t>
  </si>
  <si>
    <t>Computer, Laptop</t>
  </si>
  <si>
    <t>TRAVELMATE 5760</t>
  </si>
  <si>
    <t>LXV560300112705C2B25</t>
  </si>
  <si>
    <t>0000036241</t>
  </si>
  <si>
    <t>530</t>
  </si>
  <si>
    <t>0000029920</t>
  </si>
  <si>
    <t>DC7800</t>
  </si>
  <si>
    <t>2UA8500SB1</t>
  </si>
  <si>
    <t>0000032347</t>
  </si>
  <si>
    <t>2UA9020V1W</t>
  </si>
  <si>
    <t>0000034552</t>
  </si>
  <si>
    <t>2UA8500S8W</t>
  </si>
  <si>
    <t>0000034612</t>
  </si>
  <si>
    <t>2UA9020V2C</t>
  </si>
  <si>
    <t>0000034754</t>
  </si>
  <si>
    <t>Computer, 2 Gb Duo Core E4600 Processor, 80Gb Hd, Disk Drive Combo.</t>
  </si>
  <si>
    <t>COMPAQ DC 7800 CMT</t>
  </si>
  <si>
    <t>MXL8500SB4</t>
  </si>
  <si>
    <t>B-0031</t>
  </si>
  <si>
    <t>0000034769</t>
  </si>
  <si>
    <t>MXL8500S8Q</t>
  </si>
  <si>
    <t>0000034803</t>
  </si>
  <si>
    <t>MXL8500S93</t>
  </si>
  <si>
    <t>0000035354</t>
  </si>
  <si>
    <t>Computer H.P. Mdl. Dc7900</t>
  </si>
  <si>
    <t>DC7900</t>
  </si>
  <si>
    <t>MXL9310HNV</t>
  </si>
  <si>
    <t>0000032449</t>
  </si>
  <si>
    <t>Computer, 2 Gb Pc2, 80Gb Sata Hd, Duo Core E4600 Processor, Keyboard, Optical Mouse.</t>
  </si>
  <si>
    <t>MXL8331850</t>
  </si>
  <si>
    <t>Vaidheeswaran, Avinash</t>
  </si>
  <si>
    <t>Epling, Chad</t>
  </si>
  <si>
    <t>0000036301</t>
  </si>
  <si>
    <t>1410Y</t>
  </si>
  <si>
    <t>0000036302</t>
  </si>
  <si>
    <t>0000036336</t>
  </si>
  <si>
    <t>Wu, Nianqiang</t>
  </si>
  <si>
    <t>Computer Personal W/ Monitor</t>
  </si>
  <si>
    <t>0000030424</t>
  </si>
  <si>
    <t>Computer Gateway E-4500D  Part# 1008486.
Os: Ms Windows Xp Pro (Sp2) W/Backup Cd
Appl Sw Backup Media: Nero 6 Suite
Power Dvd Backup Media
Drivers Backup Media: E-4500 Drivers And Applications Cd
Addt'L Sw: Adobe</t>
  </si>
  <si>
    <t>E-4500D</t>
  </si>
  <si>
    <t>0037150278</t>
  </si>
  <si>
    <t>0000033533</t>
  </si>
  <si>
    <t>Computer Dell Optiplex 990</t>
  </si>
  <si>
    <t>D05D</t>
  </si>
  <si>
    <t>4TV1LS1</t>
  </si>
  <si>
    <t>0000038041</t>
  </si>
  <si>
    <t>Computer Personal Mini Tower</t>
  </si>
  <si>
    <t>VOSTRO 400</t>
  </si>
  <si>
    <t>0000036263</t>
  </si>
  <si>
    <t>E521</t>
  </si>
  <si>
    <t>0000036281</t>
  </si>
  <si>
    <t>SATELLITE</t>
  </si>
  <si>
    <t>C19</t>
  </si>
  <si>
    <t>0000044589</t>
  </si>
  <si>
    <t>Switch Netgear 28-Port Gigabit Stackable Smart Switch</t>
  </si>
  <si>
    <t>G5728TXS</t>
  </si>
  <si>
    <t>3BP1425H0007B</t>
  </si>
  <si>
    <t>B-0922</t>
  </si>
  <si>
    <t>0000036393</t>
  </si>
  <si>
    <t>INSPIRON 530</t>
  </si>
  <si>
    <t>0000036394</t>
  </si>
  <si>
    <t>0000036395</t>
  </si>
  <si>
    <t>Fluke Corporation</t>
  </si>
  <si>
    <t>Thermo Fisher Scientific, Inc</t>
  </si>
  <si>
    <t>119</t>
  </si>
  <si>
    <t>0000040013</t>
  </si>
  <si>
    <t>C521</t>
  </si>
  <si>
    <t>0000043717</t>
  </si>
  <si>
    <t>Ipad 64Gb Black</t>
  </si>
  <si>
    <t>A1416</t>
  </si>
  <si>
    <t>DMPH809RDJ8V</t>
  </si>
  <si>
    <t>0000043718</t>
  </si>
  <si>
    <t>DMPH818JDJ8V</t>
  </si>
  <si>
    <t>0000043719</t>
  </si>
  <si>
    <t>DMPH808DDJ8V</t>
  </si>
  <si>
    <t>013</t>
  </si>
  <si>
    <t>0000036911</t>
  </si>
  <si>
    <t>Computer Dell Desktop Optiplex 780</t>
  </si>
  <si>
    <t>OPTIPLEX 780</t>
  </si>
  <si>
    <t>BHTLPN1</t>
  </si>
  <si>
    <t>T-0029</t>
  </si>
  <si>
    <t>McLaughlin, Don</t>
  </si>
  <si>
    <t>S00224URS</t>
  </si>
  <si>
    <t>LW-T1 4/7 PT</t>
  </si>
  <si>
    <t>7039103306</t>
  </si>
  <si>
    <t>S00225URS</t>
  </si>
  <si>
    <t>7039103308</t>
  </si>
  <si>
    <t>S00226URS</t>
  </si>
  <si>
    <t>7039103302</t>
  </si>
  <si>
    <t>S00227URS</t>
  </si>
  <si>
    <t>7039103301</t>
  </si>
  <si>
    <t>S00228URS</t>
  </si>
  <si>
    <t>7039103303</t>
  </si>
  <si>
    <t>S00229URS</t>
  </si>
  <si>
    <t>7039103304</t>
  </si>
  <si>
    <t>S00230URS</t>
  </si>
  <si>
    <t>7039103305</t>
  </si>
  <si>
    <t>S00231URS</t>
  </si>
  <si>
    <t>7039103307</t>
  </si>
  <si>
    <t>S00232URS</t>
  </si>
  <si>
    <t>9000984867-11</t>
  </si>
  <si>
    <t>S00233URS</t>
  </si>
  <si>
    <t>9000984790-12</t>
  </si>
  <si>
    <t>S00234URS</t>
  </si>
  <si>
    <t>LW-T1-4/7 PT</t>
  </si>
  <si>
    <t>9000984807-13</t>
  </si>
  <si>
    <t>S00235URS</t>
  </si>
  <si>
    <t>9000984807-14</t>
  </si>
  <si>
    <t>S00236URS</t>
  </si>
  <si>
    <t>9000984862-15</t>
  </si>
  <si>
    <t>S00237URS</t>
  </si>
  <si>
    <t>9000984787-16</t>
  </si>
  <si>
    <t>S00238URS</t>
  </si>
  <si>
    <t>9000984738-17</t>
  </si>
  <si>
    <t>S00239URS</t>
  </si>
  <si>
    <t>9000984811-18</t>
  </si>
  <si>
    <t>S00240URS</t>
  </si>
  <si>
    <t>9000984709-19</t>
  </si>
  <si>
    <t>S00241URS</t>
  </si>
  <si>
    <t>9000984807-20</t>
  </si>
  <si>
    <t>S00242URS</t>
  </si>
  <si>
    <t>9000984872-21</t>
  </si>
  <si>
    <t>S00243URS</t>
  </si>
  <si>
    <t>9000984846-22</t>
  </si>
  <si>
    <t>S00244URS</t>
  </si>
  <si>
    <t>9000984684-23</t>
  </si>
  <si>
    <t>S00245URS</t>
  </si>
  <si>
    <t>9000984778-24</t>
  </si>
  <si>
    <t>S00246URS</t>
  </si>
  <si>
    <t>9000984721-25</t>
  </si>
  <si>
    <t>S00247URS</t>
  </si>
  <si>
    <t>9000984795-26</t>
  </si>
  <si>
    <t>S00248URS</t>
  </si>
  <si>
    <t>9000984828-27</t>
  </si>
  <si>
    <t>S00249URS</t>
  </si>
  <si>
    <t>9000984833-28</t>
  </si>
  <si>
    <t>S00250URS</t>
  </si>
  <si>
    <t>9000984825-29</t>
  </si>
  <si>
    <t>0000040484</t>
  </si>
  <si>
    <t>Fulton, Nancie</t>
  </si>
  <si>
    <t>PROBOOK 6470B</t>
  </si>
  <si>
    <t>CNU2499R2F</t>
  </si>
  <si>
    <t>C06</t>
  </si>
  <si>
    <t>0000038619</t>
  </si>
  <si>
    <t>Slagle, Richard S</t>
  </si>
  <si>
    <t>Computer Laptop H.P. Probook 6470B</t>
  </si>
  <si>
    <t>6470B</t>
  </si>
  <si>
    <t>CNU304B2NC</t>
  </si>
  <si>
    <t>314</t>
  </si>
  <si>
    <t>0000038620</t>
  </si>
  <si>
    <t>Robins, Darian L</t>
  </si>
  <si>
    <t>CNU304B2PY</t>
  </si>
  <si>
    <t>0000038621</t>
  </si>
  <si>
    <t>Gromicko, Frederick N</t>
  </si>
  <si>
    <t>CNU30194VY</t>
  </si>
  <si>
    <t>310</t>
  </si>
  <si>
    <t>0000041492</t>
  </si>
  <si>
    <t>Probook</t>
  </si>
  <si>
    <t>CNU304B2LF</t>
  </si>
  <si>
    <t>0000041493</t>
  </si>
  <si>
    <t>Fortner, Stacy</t>
  </si>
  <si>
    <t>CNU304B2S6</t>
  </si>
  <si>
    <t>0000041494</t>
  </si>
  <si>
    <t>Waller, John W II</t>
  </si>
  <si>
    <t>CNU304B2TL</t>
  </si>
  <si>
    <t>0000041495</t>
  </si>
  <si>
    <t>Goldizen, Ryan</t>
  </si>
  <si>
    <t>CNU304B2FL</t>
  </si>
  <si>
    <t>0000036291</t>
  </si>
  <si>
    <t>Projector</t>
  </si>
  <si>
    <t>Epson</t>
  </si>
  <si>
    <t>POWERLITE 77C</t>
  </si>
  <si>
    <t>051</t>
  </si>
  <si>
    <t>Tafti, Danesh</t>
  </si>
  <si>
    <t>0000040721</t>
  </si>
  <si>
    <t>Computer, Convertable Mini-Tower, 8Gb (2X4Gb), 3.4Ghz</t>
  </si>
  <si>
    <t>COMPAQ ELITE 8300</t>
  </si>
  <si>
    <t>MXL23921M5</t>
  </si>
  <si>
    <t>0000040959</t>
  </si>
  <si>
    <t>Stoffa, Jennie</t>
  </si>
  <si>
    <t>MXL23921C6</t>
  </si>
  <si>
    <t>0000040964</t>
  </si>
  <si>
    <t>MXL23921HW</t>
  </si>
  <si>
    <t>0000040968</t>
  </si>
  <si>
    <t>MXL23921KJ</t>
  </si>
  <si>
    <t>0000040983</t>
  </si>
  <si>
    <t>Monazam, Esmail</t>
  </si>
  <si>
    <t>MXL23921CC</t>
  </si>
  <si>
    <t>239</t>
  </si>
  <si>
    <t>0000040160</t>
  </si>
  <si>
    <t>Computer, Laptop, Ultrabook</t>
  </si>
  <si>
    <t>ENVY PRO B-000</t>
  </si>
  <si>
    <t>CND2270FXG</t>
  </si>
  <si>
    <t>0000038993</t>
  </si>
  <si>
    <t>Computer: Qv993Av-Cto
Hewlett-Packard - Elite 8300 Cmt, I5-3570 3.4 Ghz,
8Gb (2X4Gb), 500Gb,Dvdrw</t>
  </si>
  <si>
    <t>ELITE 8300</t>
  </si>
  <si>
    <t>MXL33817MY</t>
  </si>
  <si>
    <t>S00203URS</t>
  </si>
  <si>
    <t>PLATINUM SAMPLE PAN KIT 4-PK</t>
  </si>
  <si>
    <t>Scientific Sales, Inc</t>
  </si>
  <si>
    <t>03190264</t>
  </si>
  <si>
    <t>S11616</t>
  </si>
  <si>
    <t>Video Set, 1999 Nec</t>
  </si>
  <si>
    <t>National Fire Protection Association</t>
  </si>
  <si>
    <t>NEC EXPERT SERIES</t>
  </si>
  <si>
    <t>0000043554</t>
  </si>
  <si>
    <t>Shiver, Samuel</t>
  </si>
  <si>
    <t>Case Mid Tower</t>
  </si>
  <si>
    <t>Antec</t>
  </si>
  <si>
    <t>MID TOWER</t>
  </si>
  <si>
    <t>A028</t>
  </si>
  <si>
    <t>Teledyne Technologies, Inc</t>
  </si>
  <si>
    <t>0000040179</t>
  </si>
  <si>
    <t>Milstead, Ted Preston</t>
  </si>
  <si>
    <t>COMPUTER DESKTOP CAMPAQ 8300 ELITE CMT</t>
  </si>
  <si>
    <t>TPC-F028-CT</t>
  </si>
  <si>
    <t>MXL2321DCT</t>
  </si>
  <si>
    <t>222</t>
  </si>
  <si>
    <t>0000040180</t>
  </si>
  <si>
    <t>Gentzkow, Martin</t>
  </si>
  <si>
    <t>COMPUTER, DESKTOP COMPAQ 8300 ELITE CMT</t>
  </si>
  <si>
    <t>MXL2321DCW</t>
  </si>
  <si>
    <t>223</t>
  </si>
  <si>
    <t>0000036225</t>
  </si>
  <si>
    <t>VISION</t>
  </si>
  <si>
    <t>0000036695</t>
  </si>
  <si>
    <t>0000044189</t>
  </si>
  <si>
    <t>COMPUTER, TOWER</t>
  </si>
  <si>
    <t>ELITEDESK 800 G1 TWR</t>
  </si>
  <si>
    <t>MXL4450WYN</t>
  </si>
  <si>
    <t>0000042340</t>
  </si>
  <si>
    <t>Computer H.P Compaq 8100 Elite Cmt I5-650 3.2G,4Gb</t>
  </si>
  <si>
    <t>8100</t>
  </si>
  <si>
    <t>MXL043056M</t>
  </si>
  <si>
    <t>0000043249</t>
  </si>
  <si>
    <t>CTO ELITE 8200 CMT</t>
  </si>
  <si>
    <t>MXL1371WCC</t>
  </si>
  <si>
    <t>0000036313</t>
  </si>
  <si>
    <t>Camera Digital 12.3 Megapixel</t>
  </si>
  <si>
    <t>D90 SLR</t>
  </si>
  <si>
    <t>0000036277</t>
  </si>
  <si>
    <t>740</t>
  </si>
  <si>
    <t>Olympus Corporation</t>
  </si>
  <si>
    <t>0000020351</t>
  </si>
  <si>
    <t>Computer Gateway E-4100-C Processor: Intel 2.8Ghz Pentium 4 Processor W/Hyper-Threading Technology And 800Mhz Fsb W/1Mb L2 Cache
Chipset: Intel 865G Chipset
Memory: 512Mb Pc3</t>
  </si>
  <si>
    <t>E-4100-C</t>
  </si>
  <si>
    <t>0034426463</t>
  </si>
  <si>
    <t>S00139URS</t>
  </si>
  <si>
    <t>CAMERA DIGITAL SLR</t>
  </si>
  <si>
    <t>D550</t>
  </si>
  <si>
    <t>2595994</t>
  </si>
  <si>
    <t>0000036236</t>
  </si>
  <si>
    <t>Camcorder</t>
  </si>
  <si>
    <t>0000036235</t>
  </si>
  <si>
    <t>E6500</t>
  </si>
  <si>
    <t>0000039639</t>
  </si>
  <si>
    <t>MONITOR LENOVO C460 TOUCHSCREEN 21.5 ALL IN ONE COMPUTER</t>
  </si>
  <si>
    <t>C460</t>
  </si>
  <si>
    <t>57323850-VS81000531</t>
  </si>
  <si>
    <t>0000038317</t>
  </si>
  <si>
    <t>COMPUTER</t>
  </si>
  <si>
    <t>8100E</t>
  </si>
  <si>
    <t>2UA400NJY</t>
  </si>
  <si>
    <t>0000042227</t>
  </si>
  <si>
    <t>Compaq</t>
  </si>
  <si>
    <t>2UA0400NG5</t>
  </si>
  <si>
    <t>0000042277</t>
  </si>
  <si>
    <t>2UA0400NJJ</t>
  </si>
  <si>
    <t>Rauch, Henry</t>
  </si>
  <si>
    <t>0000038039</t>
  </si>
  <si>
    <t>OPTIPLEX 740</t>
  </si>
  <si>
    <t>Shultz, Adam</t>
  </si>
  <si>
    <t>0000033930</t>
  </si>
  <si>
    <t>Computer Laptop
Hewlett Packard - Probook 6470B, I5-3360M 2.8Ghz, 8Gb (2X4Gb), 3200Gb,Dvdrw</t>
  </si>
  <si>
    <t>CNU24398G7</t>
  </si>
  <si>
    <t>0000043934</t>
  </si>
  <si>
    <t>Dravis, Justin</t>
  </si>
  <si>
    <t>CNU2321HK8</t>
  </si>
  <si>
    <t>0000014160</t>
  </si>
  <si>
    <t>Computer Personal Gateway E3400Se-1000</t>
  </si>
  <si>
    <t>E3400</t>
  </si>
  <si>
    <t>0024914326</t>
  </si>
  <si>
    <t>0000037976</t>
  </si>
  <si>
    <t>8000</t>
  </si>
  <si>
    <t>2UA0281HTY</t>
  </si>
  <si>
    <t>Oneac-Powervar Solutions</t>
  </si>
  <si>
    <t>002</t>
  </si>
  <si>
    <t>0000034230</t>
  </si>
  <si>
    <t>Warman, Elizabeth</t>
  </si>
  <si>
    <t>PP36X</t>
  </si>
  <si>
    <t>CNOP993J1296196T0268</t>
  </si>
  <si>
    <t>219</t>
  </si>
  <si>
    <t>0000038635</t>
  </si>
  <si>
    <t>Douglas, Sarah</t>
  </si>
  <si>
    <t>Computer H.P Laptop Pavilion Dv7</t>
  </si>
  <si>
    <t>PAVILION DV7</t>
  </si>
  <si>
    <t>2CE3071551</t>
  </si>
  <si>
    <t>0000015692</t>
  </si>
  <si>
    <t>Computer Personal E-4000</t>
  </si>
  <si>
    <t>E-4000 P4/1.8</t>
  </si>
  <si>
    <t>0028531380</t>
  </si>
  <si>
    <t>Agilent</t>
  </si>
  <si>
    <t>0000043786</t>
  </si>
  <si>
    <t>Computer, Thinkcentre</t>
  </si>
  <si>
    <t>M90Z</t>
  </si>
  <si>
    <t>MJKWDFK</t>
  </si>
  <si>
    <t>0000043787</t>
  </si>
  <si>
    <t>MJKWDFE</t>
  </si>
  <si>
    <t>0000036988</t>
  </si>
  <si>
    <t>Computer H.P. Compaq Elite 8100</t>
  </si>
  <si>
    <t>2UA1081P3P</t>
  </si>
  <si>
    <t>S00018URS</t>
  </si>
  <si>
    <t>CAMERA w/RECORDING EQUIPMENT (MEMORY CARD AND MOUNT)</t>
  </si>
  <si>
    <t>GoPro</t>
  </si>
  <si>
    <t>HWPP1</t>
  </si>
  <si>
    <t>C3121126249073</t>
  </si>
  <si>
    <t>Sears, John S</t>
  </si>
  <si>
    <t>S00138URS</t>
  </si>
  <si>
    <t>LENS FIXED ZOON</t>
  </si>
  <si>
    <t>2160  105MM</t>
  </si>
  <si>
    <t>45605402</t>
  </si>
  <si>
    <t>0000043697</t>
  </si>
  <si>
    <t>INSPIRON</t>
  </si>
  <si>
    <t>BURQRS1</t>
  </si>
  <si>
    <t>0000017276</t>
  </si>
  <si>
    <t>Computer Personal E-3600</t>
  </si>
  <si>
    <t>E-3600 P4/1.6</t>
  </si>
  <si>
    <t>0027361700</t>
  </si>
  <si>
    <t>0000017298</t>
  </si>
  <si>
    <t>0027361711</t>
  </si>
  <si>
    <t>0000017320</t>
  </si>
  <si>
    <t>0027361899</t>
  </si>
  <si>
    <t>204</t>
  </si>
  <si>
    <t>0000017407</t>
  </si>
  <si>
    <t>0027362024</t>
  </si>
  <si>
    <t>0000017434</t>
  </si>
  <si>
    <t>0027361967</t>
  </si>
  <si>
    <t>0000051696</t>
  </si>
  <si>
    <t>Laptop</t>
  </si>
  <si>
    <t>PROBOOK 640 G1</t>
  </si>
  <si>
    <t>CNU413C7N6</t>
  </si>
  <si>
    <t>0000051697</t>
  </si>
  <si>
    <t>CNU413C7QJ</t>
  </si>
  <si>
    <t>0000038047</t>
  </si>
  <si>
    <t>M50VM-XI RTL</t>
  </si>
  <si>
    <t>0000015273</t>
  </si>
  <si>
    <t>Computer W/Keyboard,Mouse,Speakers</t>
  </si>
  <si>
    <t>DHM</t>
  </si>
  <si>
    <t>M20N54</t>
  </si>
  <si>
    <t>0000033527</t>
  </si>
  <si>
    <t>Computer Dell (Part Of Unit 0000002335</t>
  </si>
  <si>
    <t>2QRNXR1</t>
  </si>
  <si>
    <t>0000034039</t>
  </si>
  <si>
    <t>Computer Dell Optiplex 360</t>
  </si>
  <si>
    <t>OPTIPLEX 360</t>
  </si>
  <si>
    <t>CJ3NJG1</t>
  </si>
  <si>
    <t>0000038807</t>
  </si>
  <si>
    <t>Computer Think Centre M82 ( Part Of 0000002544)</t>
  </si>
  <si>
    <t>Think Centre</t>
  </si>
  <si>
    <t>2742-A38</t>
  </si>
  <si>
    <t>PB4DT6D</t>
  </si>
  <si>
    <t>Nanometrics</t>
  </si>
  <si>
    <t>0000040088</t>
  </si>
  <si>
    <t>Computer Dell (For Photon Machines Analyte)</t>
  </si>
  <si>
    <t>Wilton Tools</t>
  </si>
  <si>
    <t>S00223URS</t>
  </si>
  <si>
    <t>CLAISSE</t>
  </si>
  <si>
    <t>CR0531-ZZ-N/A</t>
  </si>
  <si>
    <t>21.0gms</t>
  </si>
  <si>
    <t>Pisupati, Sarma</t>
  </si>
  <si>
    <t>0000033933</t>
  </si>
  <si>
    <t>Computer Dell Precision T3500 Mdl. Dcta</t>
  </si>
  <si>
    <t>DCTA</t>
  </si>
  <si>
    <t>F3YJXV1</t>
  </si>
  <si>
    <t>0000043594</t>
  </si>
  <si>
    <t>INTERFACE ETHERNET 4 PORT</t>
  </si>
  <si>
    <t>ENET 4854</t>
  </si>
  <si>
    <t>19A5EO9</t>
  </si>
  <si>
    <t>0000036348</t>
  </si>
  <si>
    <t>DIMENSION 9200</t>
  </si>
  <si>
    <t>0000036329</t>
  </si>
  <si>
    <t>9200</t>
  </si>
  <si>
    <t>3210</t>
  </si>
  <si>
    <t>Ace Glass, Inc</t>
  </si>
  <si>
    <t>0000033497</t>
  </si>
  <si>
    <t>Computer H.H Promo Z2210</t>
  </si>
  <si>
    <t>Z210</t>
  </si>
  <si>
    <t>2UA1330D3R</t>
  </si>
  <si>
    <t>S00104URS</t>
  </si>
  <si>
    <t>CONTROLLER MEDIA PRESENTATION</t>
  </si>
  <si>
    <t>Creston</t>
  </si>
  <si>
    <t>MPC-M10-B-T</t>
  </si>
  <si>
    <t>0000041405</t>
  </si>
  <si>
    <t>U3011</t>
  </si>
  <si>
    <t>29Q-380L</t>
  </si>
  <si>
    <t>0000041406</t>
  </si>
  <si>
    <t>29R-Q52L</t>
  </si>
  <si>
    <t>0000041407</t>
  </si>
  <si>
    <t>29R-049L</t>
  </si>
  <si>
    <t>0000037370</t>
  </si>
  <si>
    <t>4710S</t>
  </si>
  <si>
    <t>CNU938CGXS</t>
  </si>
  <si>
    <t>0000033560</t>
  </si>
  <si>
    <t>Matranga, Christopher</t>
  </si>
  <si>
    <t>COMPUTER H.P. TOUCHSMART 9300 ELITE</t>
  </si>
  <si>
    <t>9300 ELITE</t>
  </si>
  <si>
    <t>MXL2122NZ</t>
  </si>
  <si>
    <t>0000038029</t>
  </si>
  <si>
    <t>XPS</t>
  </si>
  <si>
    <t>011</t>
  </si>
  <si>
    <t>0000043879</t>
  </si>
  <si>
    <t>Nipper, Jason</t>
  </si>
  <si>
    <t>6460</t>
  </si>
  <si>
    <t>MXL22502CF</t>
  </si>
  <si>
    <t>270</t>
  </si>
  <si>
    <t>LENS CAMERA</t>
  </si>
  <si>
    <t>0000038055</t>
  </si>
  <si>
    <t>0000038062</t>
  </si>
  <si>
    <t>T3500 PRECISION</t>
  </si>
  <si>
    <t>0000043874</t>
  </si>
  <si>
    <t>Breault, Greggory</t>
  </si>
  <si>
    <t>700T1A-A05</t>
  </si>
  <si>
    <t>HLVK91CC500043</t>
  </si>
  <si>
    <t>0000043875</t>
  </si>
  <si>
    <t>HLVK91CC500016</t>
  </si>
  <si>
    <t>S00003URS</t>
  </si>
  <si>
    <t>NOTEBOOK COMPUTER</t>
  </si>
  <si>
    <t>ELITE 850G2</t>
  </si>
  <si>
    <t>5CG516486Z</t>
  </si>
  <si>
    <t>0000031514</t>
  </si>
  <si>
    <t>Smartboard Interactive Whiteboard - 66" Diagonal</t>
  </si>
  <si>
    <t>Smart Technologies Corporation</t>
  </si>
  <si>
    <t>SB660</t>
  </si>
  <si>
    <t>021924</t>
  </si>
  <si>
    <t>0000038001</t>
  </si>
  <si>
    <t>Systat Software</t>
  </si>
  <si>
    <t>Aspire Software</t>
  </si>
  <si>
    <t>PEAKFIT 4.12 UPGRADE</t>
  </si>
  <si>
    <t>Keithley</t>
  </si>
  <si>
    <t>S18496</t>
  </si>
  <si>
    <t>Computer Mini-Notebook</t>
  </si>
  <si>
    <t>70CT</t>
  </si>
  <si>
    <t>58016078</t>
  </si>
  <si>
    <t>0000033439</t>
  </si>
  <si>
    <t>COMPUTER LENOVO THINKPAD 41786VO T420 14"</t>
  </si>
  <si>
    <t>T420</t>
  </si>
  <si>
    <t>R8YX7Y7</t>
  </si>
  <si>
    <t>0000010147</t>
  </si>
  <si>
    <t>Computer W/Keyboard,Mouse</t>
  </si>
  <si>
    <t>E4200-700 MINI TOWER</t>
  </si>
  <si>
    <t>0019672620</t>
  </si>
  <si>
    <t>0000029425</t>
  </si>
  <si>
    <t>Computer Laptop Sony Vaio Fw190Ndh - Core 2 Duo P8600 2.4 Ghz And 16.4" Tft, Intel Core 2 Duo P8600 (2.4 Ghz, 3 Mb L2 Cache, 800 Mhz Fsb)
Chipset = Mobile Intel Pm45 Express (1066 Mhz )
Memory = 3 Gb, Pc2-6400, Ddr2 Sdram (800 Mhz)</t>
  </si>
  <si>
    <t>VGN-FW290NBH</t>
  </si>
  <si>
    <t>S013104851A</t>
  </si>
  <si>
    <t>0000038030</t>
  </si>
  <si>
    <t>Computer Supermicro</t>
  </si>
  <si>
    <t>6025W</t>
  </si>
  <si>
    <t>0000038031</t>
  </si>
  <si>
    <t>Star, Alexander</t>
  </si>
  <si>
    <t>209 F</t>
  </si>
  <si>
    <t>0000036253</t>
  </si>
  <si>
    <t>TX1110US</t>
  </si>
  <si>
    <t>S00205URS</t>
  </si>
  <si>
    <t>CAMERA PVT CELL</t>
  </si>
  <si>
    <t>Sensor Technologies America Inc</t>
  </si>
  <si>
    <t>STC-MCCM200U3V</t>
  </si>
  <si>
    <t>15D1114</t>
  </si>
  <si>
    <t>S00006URS</t>
  </si>
  <si>
    <t>CAMERA VIDEO SYSTEM</t>
  </si>
  <si>
    <t>Digimerge</t>
  </si>
  <si>
    <t>DNR308P0</t>
  </si>
  <si>
    <t>ND041410028748</t>
  </si>
  <si>
    <t>0000036221</t>
  </si>
  <si>
    <t>0000051659</t>
  </si>
  <si>
    <t>Computer, Pentium, 2 Gbm Ram, 250 Gb Hd</t>
  </si>
  <si>
    <t>OPTIPLEX 3010</t>
  </si>
  <si>
    <t>SRVC TAG: 3KQNCY1</t>
  </si>
  <si>
    <t>0171233</t>
  </si>
  <si>
    <t>Camcorder, Vhs</t>
  </si>
  <si>
    <t>PV-520D</t>
  </si>
  <si>
    <t>F9WA16146</t>
  </si>
  <si>
    <t>0000037043</t>
  </si>
  <si>
    <t>REBEL EOS T1I</t>
  </si>
  <si>
    <t>0570115884</t>
  </si>
  <si>
    <t>0000036223</t>
  </si>
  <si>
    <t>Johnson, Karl</t>
  </si>
  <si>
    <t>9150</t>
  </si>
  <si>
    <t>0000032027</t>
  </si>
  <si>
    <t>D530</t>
  </si>
  <si>
    <t>CN0HP7284864387B1468</t>
  </si>
  <si>
    <t>0000037426</t>
  </si>
  <si>
    <t>E5400</t>
  </si>
  <si>
    <t>3T61JK1</t>
  </si>
  <si>
    <t>0000037427</t>
  </si>
  <si>
    <t>3T71JK1</t>
  </si>
  <si>
    <t>0000037429</t>
  </si>
  <si>
    <t>3T72JK1</t>
  </si>
  <si>
    <t>0000036320</t>
  </si>
  <si>
    <t>0000036321</t>
  </si>
  <si>
    <t>0000036232</t>
  </si>
  <si>
    <t>D90</t>
  </si>
  <si>
    <t>S00024URS</t>
  </si>
  <si>
    <t>OPTIPLEX5040</t>
  </si>
  <si>
    <t>2VN7QD2</t>
  </si>
  <si>
    <t>0000033454</t>
  </si>
  <si>
    <t>Jordan, Kenneth</t>
  </si>
  <si>
    <t>B-0902</t>
  </si>
  <si>
    <t>Ware</t>
  </si>
  <si>
    <t>0000038566</t>
  </si>
  <si>
    <t>Carnahan, Lee Ann</t>
  </si>
  <si>
    <t>Computer H.P Laptop: A1L17Av-Cto
Hewlett Packard - Elitebook 2570P, I7-3520M 2.9 Ghz, 8Gb (2X4Gb), 3200Gb,Dv</t>
  </si>
  <si>
    <t>2570P</t>
  </si>
  <si>
    <t>CNU243CFKH</t>
  </si>
  <si>
    <t>339</t>
  </si>
  <si>
    <t>0000036255</t>
  </si>
  <si>
    <t>D620</t>
  </si>
  <si>
    <t>0000036197</t>
  </si>
  <si>
    <t>OPTIPLEX 755</t>
  </si>
  <si>
    <t>0000040110</t>
  </si>
  <si>
    <t>OPTIPLEX</t>
  </si>
  <si>
    <t>Balance</t>
  </si>
  <si>
    <t>Ross, Arun</t>
  </si>
  <si>
    <t>0000041553</t>
  </si>
  <si>
    <t>Seol, Yongkoo</t>
  </si>
  <si>
    <t>P2012H</t>
  </si>
  <si>
    <t>74445-327-437M</t>
  </si>
  <si>
    <t>0000036193</t>
  </si>
  <si>
    <t>0000036699</t>
  </si>
  <si>
    <t>Honeywell</t>
  </si>
  <si>
    <t>S00108URS</t>
  </si>
  <si>
    <t>TRIPOD AND SUPPORT</t>
  </si>
  <si>
    <t>Gitzo</t>
  </si>
  <si>
    <t>3 6X SYSTEM &amp; GH2780 SUPPORT</t>
  </si>
  <si>
    <t>0000041577</t>
  </si>
  <si>
    <t>Elitebook</t>
  </si>
  <si>
    <t>2570</t>
  </si>
  <si>
    <t>CNU3159W80</t>
  </si>
  <si>
    <t>0000038042</t>
  </si>
  <si>
    <t>745 MINITOWER</t>
  </si>
  <si>
    <t>0000038043</t>
  </si>
  <si>
    <t>MicroMetrics Company</t>
  </si>
  <si>
    <t>0000017946</t>
  </si>
  <si>
    <t>FKQJY11</t>
  </si>
  <si>
    <t>Sellers, Paul E</t>
  </si>
  <si>
    <t>Agilent Technologies</t>
  </si>
  <si>
    <t>0000040357</t>
  </si>
  <si>
    <t>LE335AV</t>
  </si>
  <si>
    <t>MXL2380S25</t>
  </si>
  <si>
    <t>0000017861</t>
  </si>
  <si>
    <t>2PB8X11</t>
  </si>
  <si>
    <t>0000040038</t>
  </si>
  <si>
    <t>XPS 630</t>
  </si>
  <si>
    <t>0000040039</t>
  </si>
  <si>
    <t>0000039081</t>
  </si>
  <si>
    <t>Computer Dell  Laptop</t>
  </si>
  <si>
    <t>MARS6</t>
  </si>
  <si>
    <t>GZ81LW1</t>
  </si>
  <si>
    <t>Stanford Research Systems</t>
  </si>
  <si>
    <t>0000033764</t>
  </si>
  <si>
    <t>LAPTOP ELITEBOOK</t>
  </si>
  <si>
    <t>8470W</t>
  </si>
  <si>
    <t>CNU2389MQY</t>
  </si>
  <si>
    <t>C15</t>
  </si>
  <si>
    <t>0000036195</t>
  </si>
  <si>
    <t>E6400</t>
  </si>
  <si>
    <t>0000038010</t>
  </si>
  <si>
    <t>Base Computer Tower</t>
  </si>
  <si>
    <t>960</t>
  </si>
  <si>
    <t>S00140URS</t>
  </si>
  <si>
    <t>Computer Workstation</t>
  </si>
  <si>
    <t>T3620</t>
  </si>
  <si>
    <t>49TDKB2</t>
  </si>
  <si>
    <t>S00152URS</t>
  </si>
  <si>
    <t>49TCKB2</t>
  </si>
  <si>
    <t>S00153URS</t>
  </si>
  <si>
    <t>T3610 WRKS</t>
  </si>
  <si>
    <t>49VBKB2</t>
  </si>
  <si>
    <t>S00154URS</t>
  </si>
  <si>
    <t>49V9KB2</t>
  </si>
  <si>
    <t>S00155URS</t>
  </si>
  <si>
    <t>49VDKB2</t>
  </si>
  <si>
    <t>S00156URS</t>
  </si>
  <si>
    <t>49W9KB2</t>
  </si>
  <si>
    <t>S00157URS</t>
  </si>
  <si>
    <t>49T9KB2</t>
  </si>
  <si>
    <t>S00158URS</t>
  </si>
  <si>
    <t>49VCKB2</t>
  </si>
  <si>
    <t>S00159URS</t>
  </si>
  <si>
    <t>49TBKB2</t>
  </si>
  <si>
    <t>MTI Corporation</t>
  </si>
  <si>
    <t>Brooks</t>
  </si>
  <si>
    <t>0000038922</t>
  </si>
  <si>
    <t>Deffenbaugh, Paul W</t>
  </si>
  <si>
    <t>Computer H.P. Probook 6470B</t>
  </si>
  <si>
    <t>MXL3361BNL</t>
  </si>
  <si>
    <t>0000041652</t>
  </si>
  <si>
    <t>Server</t>
  </si>
  <si>
    <t>Thinkmate</t>
  </si>
  <si>
    <t>XS4-1130</t>
  </si>
  <si>
    <t>C8350LCO2MA0051</t>
  </si>
  <si>
    <t>Mettler-Toledo</t>
  </si>
  <si>
    <t>S00023URS</t>
  </si>
  <si>
    <t>CAMERA DAY/NIGHT VISION 1080P</t>
  </si>
  <si>
    <t>DNZ30TL2R</t>
  </si>
  <si>
    <t>ND011601010723</t>
  </si>
  <si>
    <t>0000040020</t>
  </si>
  <si>
    <t>VOSTRO 200</t>
  </si>
  <si>
    <t>0000038044</t>
  </si>
  <si>
    <t>0000036238</t>
  </si>
  <si>
    <t>M1210</t>
  </si>
  <si>
    <t>0000043721</t>
  </si>
  <si>
    <t>Computer Laptop Mac Book Air</t>
  </si>
  <si>
    <t>A1369</t>
  </si>
  <si>
    <t>C02H36TXDJWV</t>
  </si>
  <si>
    <t>0000043722</t>
  </si>
  <si>
    <t>C02HD2TXDJWV</t>
  </si>
  <si>
    <t>055</t>
  </si>
  <si>
    <t>0000043723</t>
  </si>
  <si>
    <t>C02HD268DJWV</t>
  </si>
  <si>
    <t>Furnace Tube</t>
  </si>
  <si>
    <t>0000036224</t>
  </si>
  <si>
    <t>0000038053</t>
  </si>
  <si>
    <t>E5420</t>
  </si>
  <si>
    <t>0000032136</t>
  </si>
  <si>
    <t>D630</t>
  </si>
  <si>
    <t>001H4-481-820-333</t>
  </si>
  <si>
    <t>0000025078</t>
  </si>
  <si>
    <t>PP17L</t>
  </si>
  <si>
    <t>JG3FY81</t>
  </si>
  <si>
    <t>S00143URS</t>
  </si>
  <si>
    <t>BBVK6S2</t>
  </si>
  <si>
    <t>0000029074</t>
  </si>
  <si>
    <t>PPO4X</t>
  </si>
  <si>
    <t>HCWBHH1</t>
  </si>
  <si>
    <t>0000048651</t>
  </si>
  <si>
    <t>DAQ MULTIFUNCTION X SERIES</t>
  </si>
  <si>
    <t>6343</t>
  </si>
  <si>
    <t>S00144URS</t>
  </si>
  <si>
    <t>SERVER QUAD CORE XEON PROCESSOR</t>
  </si>
  <si>
    <t>RAXXS4-1130V5-SH</t>
  </si>
  <si>
    <t>S00145URS</t>
  </si>
  <si>
    <t>0000040520</t>
  </si>
  <si>
    <t>Computer, Mini-Tower</t>
  </si>
  <si>
    <t>OPTIPLEX 9010</t>
  </si>
  <si>
    <t>17CGHX1</t>
  </si>
  <si>
    <t>0000040521</t>
  </si>
  <si>
    <t>17CFHX1</t>
  </si>
  <si>
    <t>0000033479</t>
  </si>
  <si>
    <t>Mac BOOK PRO 13"</t>
  </si>
  <si>
    <t>A1278</t>
  </si>
  <si>
    <t>0000041717</t>
  </si>
  <si>
    <t>Kelly, Kathleen</t>
  </si>
  <si>
    <t>Scanner Network Volume High</t>
  </si>
  <si>
    <t>9250C</t>
  </si>
  <si>
    <t>CNCC84FODW</t>
  </si>
  <si>
    <t>0213094</t>
  </si>
  <si>
    <t>Recorder Video Cassette</t>
  </si>
  <si>
    <t>AG-1980P</t>
  </si>
  <si>
    <t>I5TC00707</t>
  </si>
  <si>
    <t>0000036701</t>
  </si>
  <si>
    <t>IBM</t>
  </si>
  <si>
    <t>T60 THINKPAD</t>
  </si>
  <si>
    <t>0000014913</t>
  </si>
  <si>
    <t>EVO</t>
  </si>
  <si>
    <t>U208JYFZA894</t>
  </si>
  <si>
    <t>0000043788</t>
  </si>
  <si>
    <t>Television 55" Smart</t>
  </si>
  <si>
    <t>UN55D7000LF</t>
  </si>
  <si>
    <t>Z3GC3CAC200144</t>
  </si>
  <si>
    <t>0000043789</t>
  </si>
  <si>
    <t>Z3GC3CAC200149</t>
  </si>
  <si>
    <t>0000043790</t>
  </si>
  <si>
    <t>Z3GC3CAC200148</t>
  </si>
  <si>
    <t>0000043791</t>
  </si>
  <si>
    <t>Z3GC3CAC200150</t>
  </si>
  <si>
    <t>0000043792</t>
  </si>
  <si>
    <t>Z3GC3CAC200064</t>
  </si>
  <si>
    <t>0000043793</t>
  </si>
  <si>
    <t>Z3GC3CAC200147</t>
  </si>
  <si>
    <t>0000043794</t>
  </si>
  <si>
    <t>Z3GC3CAC200142</t>
  </si>
  <si>
    <t>0000043795</t>
  </si>
  <si>
    <t>Z3GC3CAC200143</t>
  </si>
  <si>
    <t>0000025050</t>
  </si>
  <si>
    <t>HFTRNS1</t>
  </si>
  <si>
    <t>S00109URS</t>
  </si>
  <si>
    <t>2175</t>
  </si>
  <si>
    <t>0000033492</t>
  </si>
  <si>
    <t>Computer H.P. Z800</t>
  </si>
  <si>
    <t>Z800</t>
  </si>
  <si>
    <t>S2UA1280MNJ</t>
  </si>
  <si>
    <t>0000037401</t>
  </si>
  <si>
    <t>E4400</t>
  </si>
  <si>
    <t>28800422965</t>
  </si>
  <si>
    <t>0000041742</t>
  </si>
  <si>
    <t>C6Y88UTABA</t>
  </si>
  <si>
    <t>0000041743</t>
  </si>
  <si>
    <t>0000040005</t>
  </si>
  <si>
    <t>755</t>
  </si>
  <si>
    <t>S00007URS</t>
  </si>
  <si>
    <t>COMPUTER LAPTOP APPLE MACBOOK PRO</t>
  </si>
  <si>
    <t>MacBook Pro Retina 13"</t>
  </si>
  <si>
    <t>C02PQ2LKFVH8</t>
  </si>
  <si>
    <t>S00008URS</t>
  </si>
  <si>
    <t>COMPUTER LAPTOP MACBOOK PRO</t>
  </si>
  <si>
    <t>C02PN6CSFVH8</t>
  </si>
  <si>
    <t>S00009URS</t>
  </si>
  <si>
    <t>C02PN68NFVH8</t>
  </si>
  <si>
    <t>0000033006</t>
  </si>
  <si>
    <t>0000036292</t>
  </si>
  <si>
    <t>0000106593</t>
  </si>
  <si>
    <t>M4400</t>
  </si>
  <si>
    <t>0000036333</t>
  </si>
  <si>
    <t>Processor Intel Core Duo</t>
  </si>
  <si>
    <t>T7250</t>
  </si>
  <si>
    <t>0000036344</t>
  </si>
  <si>
    <t>Famouri, Parviz</t>
  </si>
  <si>
    <t>VGN-TZ150N/B VAIO</t>
  </si>
  <si>
    <t>0000038025</t>
  </si>
  <si>
    <t>3.671.238.003-121</t>
  </si>
  <si>
    <t>0000042109</t>
  </si>
  <si>
    <t>Lens, Camera</t>
  </si>
  <si>
    <t>AF-S NIKKOR 24-70</t>
  </si>
  <si>
    <t>493946</t>
  </si>
  <si>
    <t>0000040007</t>
  </si>
  <si>
    <t>VAIO LV</t>
  </si>
  <si>
    <t>0000025220</t>
  </si>
  <si>
    <t>LAPTOP COMPUTER</t>
  </si>
  <si>
    <t>PP04X</t>
  </si>
  <si>
    <t>0000011511</t>
  </si>
  <si>
    <t>Computer, 2.26Ghz/533 Front Side Bus, P4, W/Monitor #0000011512, Precision Mini Tower, 512K Cache, 40Gb Hd, Dvd-Cdrw.</t>
  </si>
  <si>
    <t>45KVK21</t>
  </si>
  <si>
    <t>0000040003</t>
  </si>
  <si>
    <t>E8500</t>
  </si>
  <si>
    <t>0000040004</t>
  </si>
  <si>
    <t>0000041510</t>
  </si>
  <si>
    <t>Tower Precision</t>
  </si>
  <si>
    <t>H2FZ7V1</t>
  </si>
  <si>
    <t>0000041511</t>
  </si>
  <si>
    <t>H2G68V1</t>
  </si>
  <si>
    <t>0000041512</t>
  </si>
  <si>
    <t>H2G78V1</t>
  </si>
  <si>
    <t>0000041513</t>
  </si>
  <si>
    <t>H2FM8V1</t>
  </si>
  <si>
    <t>0000041514</t>
  </si>
  <si>
    <t>H2G48V1</t>
  </si>
  <si>
    <t>0000038734</t>
  </si>
  <si>
    <t>Computer Dell Workstation</t>
  </si>
  <si>
    <t>DOIT</t>
  </si>
  <si>
    <t>D2MQFXI</t>
  </si>
  <si>
    <t>0000040488</t>
  </si>
  <si>
    <t>Computer, Mini Tower</t>
  </si>
  <si>
    <t>6BV3RW113778066161</t>
  </si>
  <si>
    <t>0000040489</t>
  </si>
  <si>
    <t>6BN4RW113764675889</t>
  </si>
  <si>
    <t>0000040148</t>
  </si>
  <si>
    <t>Computer, 8200 Elite Cmt Pc</t>
  </si>
  <si>
    <t>CTO-XL508AV</t>
  </si>
  <si>
    <t>2UA2050YFV</t>
  </si>
  <si>
    <t>S00160URS</t>
  </si>
  <si>
    <t>Laptop - Surface Book</t>
  </si>
  <si>
    <t>SW5-00001</t>
  </si>
  <si>
    <t>097579560454</t>
  </si>
  <si>
    <t>S00161URS</t>
  </si>
  <si>
    <t>171966555154</t>
  </si>
  <si>
    <t>S00162URS</t>
  </si>
  <si>
    <t>00575836054</t>
  </si>
  <si>
    <t>0000042987</t>
  </si>
  <si>
    <t>CSE-825MTQ-R700LPB</t>
  </si>
  <si>
    <t>C825M0A10L20276</t>
  </si>
  <si>
    <t>0000042988</t>
  </si>
  <si>
    <t>C825M0A10L20271</t>
  </si>
  <si>
    <t>0000042989</t>
  </si>
  <si>
    <t>C825M0A10L20277</t>
  </si>
  <si>
    <t>0000036256</t>
  </si>
  <si>
    <t>Computer Personal Workstation</t>
  </si>
  <si>
    <t>T7500</t>
  </si>
  <si>
    <t>0000040009</t>
  </si>
  <si>
    <t>VAIO</t>
  </si>
  <si>
    <t>S00134URS</t>
  </si>
  <si>
    <t>M3800</t>
  </si>
  <si>
    <t>0644-13-2198</t>
  </si>
  <si>
    <t>S00206URS</t>
  </si>
  <si>
    <t>PLATINUM MOLD 27 GRAMS</t>
  </si>
  <si>
    <t>P0230-1</t>
  </si>
  <si>
    <t>13305</t>
  </si>
  <si>
    <t>S00207URS</t>
  </si>
  <si>
    <t>13306</t>
  </si>
  <si>
    <t>S00208URS</t>
  </si>
  <si>
    <t>PLATINUM MOLDS 27 GRAMS</t>
  </si>
  <si>
    <t>13307</t>
  </si>
  <si>
    <t>S00209URS</t>
  </si>
  <si>
    <t>PLATINUM MOLD - 30 GRAMS</t>
  </si>
  <si>
    <t>S00210URS</t>
  </si>
  <si>
    <t>PLATINUM MOLD 30 GRAMS</t>
  </si>
  <si>
    <t>S00211URS</t>
  </si>
  <si>
    <t>S00212URS</t>
  </si>
  <si>
    <t>PLATINUM CRUCIBLE 30 GRAMS</t>
  </si>
  <si>
    <t>P0130-00</t>
  </si>
  <si>
    <t>13465</t>
  </si>
  <si>
    <t>S00213URS</t>
  </si>
  <si>
    <t>13466</t>
  </si>
  <si>
    <t>S00214URS</t>
  </si>
  <si>
    <t>13467</t>
  </si>
  <si>
    <t>S00215URS</t>
  </si>
  <si>
    <t>13468</t>
  </si>
  <si>
    <t>S00216URS</t>
  </si>
  <si>
    <t>13469</t>
  </si>
  <si>
    <t>S00217URS</t>
  </si>
  <si>
    <t>13470</t>
  </si>
  <si>
    <t>Parr Instrument Company</t>
  </si>
  <si>
    <t>0000029102</t>
  </si>
  <si>
    <t>Barreca, Peter</t>
  </si>
  <si>
    <t>Computer Notebook Hp Compaq 8710 W Mobile Workstation Ka452Ut#Aba, Energy Star, Epeat Silver Certified</t>
  </si>
  <si>
    <t>CND8372768</t>
  </si>
  <si>
    <t>0000038064</t>
  </si>
  <si>
    <t>M6400</t>
  </si>
  <si>
    <t>Tian, Hanjing</t>
  </si>
  <si>
    <t>Hong, Lei</t>
  </si>
  <si>
    <t>Pfeiffer Vacuum Technology AG</t>
  </si>
  <si>
    <t>0000041629</t>
  </si>
  <si>
    <t>Michael, David</t>
  </si>
  <si>
    <t>SERVER SUPER</t>
  </si>
  <si>
    <t>Think Mate</t>
  </si>
  <si>
    <t>RAXXS41160</t>
  </si>
  <si>
    <t>C813MLCO5MBO280</t>
  </si>
  <si>
    <t>205</t>
  </si>
  <si>
    <t>AcuRite</t>
  </si>
  <si>
    <t>0000032586</t>
  </si>
  <si>
    <t>MacBook</t>
  </si>
  <si>
    <t>W87381QOX92</t>
  </si>
  <si>
    <t>S00141URS</t>
  </si>
  <si>
    <t>COMPUTER TOWER</t>
  </si>
  <si>
    <t>T5810</t>
  </si>
  <si>
    <t>455K382</t>
  </si>
  <si>
    <t>0000040586</t>
  </si>
  <si>
    <t>Laptop Computer,  Includes A1734722/Tsm091</t>
  </si>
  <si>
    <t>LATITUDE E6430-2</t>
  </si>
  <si>
    <t>30184534585</t>
  </si>
  <si>
    <t>S00105URS</t>
  </si>
  <si>
    <t>COMPUTER AQUACALC PRO</t>
  </si>
  <si>
    <t>102-008</t>
  </si>
  <si>
    <t>0000043630</t>
  </si>
  <si>
    <t>Zitney, Stephen</t>
  </si>
  <si>
    <t>M4600 PRECISION</t>
  </si>
  <si>
    <t>D84TXR1</t>
  </si>
  <si>
    <t>0000043641</t>
  </si>
  <si>
    <t>Chaudhari, Kiran</t>
  </si>
  <si>
    <t>PERCISION 4600</t>
  </si>
  <si>
    <t>F2PVGS1</t>
  </si>
  <si>
    <t>331</t>
  </si>
  <si>
    <t>0000036700</t>
  </si>
  <si>
    <t>Rollett, Anthony</t>
  </si>
  <si>
    <t>IMAC</t>
  </si>
  <si>
    <t>0000025189</t>
  </si>
  <si>
    <t>PP18L</t>
  </si>
  <si>
    <t>CP6F6B1</t>
  </si>
  <si>
    <t>0000041628</t>
  </si>
  <si>
    <t>Laptop Latitude</t>
  </si>
  <si>
    <t>6430E</t>
  </si>
  <si>
    <t>BBRTFX1</t>
  </si>
  <si>
    <t>0000041390</t>
  </si>
  <si>
    <t>T3600</t>
  </si>
  <si>
    <t>22CJXV</t>
  </si>
  <si>
    <t>0000041391</t>
  </si>
  <si>
    <t>22CKXV1</t>
  </si>
  <si>
    <t>0000041392</t>
  </si>
  <si>
    <t>22CHXV1</t>
  </si>
  <si>
    <t>0000041393</t>
  </si>
  <si>
    <t>22DDXV1</t>
  </si>
  <si>
    <t>0000041394</t>
  </si>
  <si>
    <t>22CLXV1</t>
  </si>
  <si>
    <t>0000034464</t>
  </si>
  <si>
    <t>Computer Thinkpad</t>
  </si>
  <si>
    <t>X2000</t>
  </si>
  <si>
    <t>R907K09</t>
  </si>
  <si>
    <t>0000036226</t>
  </si>
  <si>
    <t>Q6600</t>
  </si>
  <si>
    <t>6400</t>
  </si>
  <si>
    <t>0000043766</t>
  </si>
  <si>
    <t>Television 60" Smart</t>
  </si>
  <si>
    <t>Z3WQ3CZBA00481</t>
  </si>
  <si>
    <t>0000017770</t>
  </si>
  <si>
    <t>Compter Personal Rack Mount</t>
  </si>
  <si>
    <t>SkyHawk Corporation</t>
  </si>
  <si>
    <t>IPC-4080</t>
  </si>
  <si>
    <t>Newport Corporation</t>
  </si>
  <si>
    <t>Pump</t>
  </si>
  <si>
    <t>411</t>
  </si>
  <si>
    <t>0000036846</t>
  </si>
  <si>
    <t>Wheeler, Frank</t>
  </si>
  <si>
    <t>SERVER SNAP 410 NAS 8TB SATA II 1U RM RAID 0/1/5 2 GBE 2GHZ 512MB</t>
  </si>
  <si>
    <t>Lyme Computer Systems</t>
  </si>
  <si>
    <t>USCDSA03426534</t>
  </si>
  <si>
    <t>0000040031</t>
  </si>
  <si>
    <t>Dietiker, Jean Francois</t>
  </si>
  <si>
    <t>E6400 LATITUDE</t>
  </si>
  <si>
    <t>0000040206</t>
  </si>
  <si>
    <t>Graham, Jim</t>
  </si>
  <si>
    <t>POWER EDGE R510</t>
  </si>
  <si>
    <t>E2K-E13S001(A)</t>
  </si>
  <si>
    <t>0000042292</t>
  </si>
  <si>
    <t>SUPERMICRO 2UDUAL XE</t>
  </si>
  <si>
    <t>C825M0947K30072</t>
  </si>
  <si>
    <t>0000042293</t>
  </si>
  <si>
    <t>C825M0947K30062</t>
  </si>
  <si>
    <t>0000042294</t>
  </si>
  <si>
    <t>C825M0947K30070</t>
  </si>
  <si>
    <t>0000040041</t>
  </si>
  <si>
    <t>1710 VOSTRO</t>
  </si>
  <si>
    <t>0000037760</t>
  </si>
  <si>
    <t>Camera W/Accessories</t>
  </si>
  <si>
    <t>3363853</t>
  </si>
  <si>
    <t>0000037899</t>
  </si>
  <si>
    <t>Z400</t>
  </si>
  <si>
    <t>2UA0160P3N</t>
  </si>
  <si>
    <t>0000039709</t>
  </si>
  <si>
    <t>COMPUTER H. P. Z BOOK 15 RCTO NOTEBOOK</t>
  </si>
  <si>
    <t>ZB15-RCYO-1</t>
  </si>
  <si>
    <t>CND4355S6B</t>
  </si>
  <si>
    <t>0000039589</t>
  </si>
  <si>
    <t>Computer Dell Precision T7600 Workstation</t>
  </si>
  <si>
    <t>T7600</t>
  </si>
  <si>
    <t>7LS1V12</t>
  </si>
  <si>
    <t>0000024505</t>
  </si>
  <si>
    <t>LATITUDE</t>
  </si>
  <si>
    <t>X10-60256</t>
  </si>
  <si>
    <t>S00222URS</t>
  </si>
  <si>
    <t>Z840-CTO-1E2623</t>
  </si>
  <si>
    <t>2UA6091OQQ</t>
  </si>
  <si>
    <t>CUSTOM</t>
  </si>
  <si>
    <t>0000032568</t>
  </si>
  <si>
    <t>490/DCTA</t>
  </si>
  <si>
    <t>93LJRD1</t>
  </si>
  <si>
    <t>210 C</t>
  </si>
  <si>
    <t>0000032569</t>
  </si>
  <si>
    <t>747MRD1</t>
  </si>
  <si>
    <t>0000032571</t>
  </si>
  <si>
    <t>H77MRD1</t>
  </si>
  <si>
    <t>0000032573</t>
  </si>
  <si>
    <t>157MRD1</t>
  </si>
  <si>
    <t>0000032574</t>
  </si>
  <si>
    <t>457MRD1</t>
  </si>
  <si>
    <t>0000038009</t>
  </si>
  <si>
    <t>M6300</t>
  </si>
  <si>
    <t>0000034868</t>
  </si>
  <si>
    <t>Computer, Notebook, 8.0Gb, 2.66Mhz, Precision Mobile</t>
  </si>
  <si>
    <t>T9550</t>
  </si>
  <si>
    <t>2PBTSK1</t>
  </si>
  <si>
    <t>0000036693</t>
  </si>
  <si>
    <t>D520</t>
  </si>
  <si>
    <t>S12982</t>
  </si>
  <si>
    <t>9300LS</t>
  </si>
  <si>
    <t>0017853888</t>
  </si>
  <si>
    <t>0000038060</t>
  </si>
  <si>
    <t>D630 LATITUDE</t>
  </si>
  <si>
    <t>0000033076</t>
  </si>
  <si>
    <t>Computer Sony Laptop Mdl. Pcg-31112L</t>
  </si>
  <si>
    <t>PCG-31112L</t>
  </si>
  <si>
    <t>275333393003921</t>
  </si>
  <si>
    <t>0000048342</t>
  </si>
  <si>
    <t>D8PFYZ1</t>
  </si>
  <si>
    <t>0000048343</t>
  </si>
  <si>
    <t>HHPFYZ1</t>
  </si>
  <si>
    <t>0000042981</t>
  </si>
  <si>
    <t>Ace Server</t>
  </si>
  <si>
    <t>C5E-825TQ-R700LPB</t>
  </si>
  <si>
    <t>C82500A10L20292</t>
  </si>
  <si>
    <t>Hutchinson, Frank</t>
  </si>
  <si>
    <t>0000042302</t>
  </si>
  <si>
    <t>Ma, Jinliang</t>
  </si>
  <si>
    <t>M4500</t>
  </si>
  <si>
    <t>4L2RLN1</t>
  </si>
  <si>
    <t>0000043744</t>
  </si>
  <si>
    <t>Bhattachaaryya, Debangsu</t>
  </si>
  <si>
    <t>M6600</t>
  </si>
  <si>
    <t>DGL2MS1</t>
  </si>
  <si>
    <t>Coy Laboratory</t>
  </si>
  <si>
    <t>0000039622</t>
  </si>
  <si>
    <t>Z820</t>
  </si>
  <si>
    <t>2UA4271B1D</t>
  </si>
  <si>
    <t>0000039623</t>
  </si>
  <si>
    <t>2UA4271B1C</t>
  </si>
  <si>
    <t>0000038056</t>
  </si>
  <si>
    <t>M6300 PRECISION</t>
  </si>
  <si>
    <t>0000109673</t>
  </si>
  <si>
    <t>Smosna, Richard</t>
  </si>
  <si>
    <t>CAMERA ZEISS AXIOCAM DIGITAL</t>
  </si>
  <si>
    <t>Zeiss</t>
  </si>
  <si>
    <t>AXIOCAM</t>
  </si>
  <si>
    <t>0000036247</t>
  </si>
  <si>
    <t>PRO 15</t>
  </si>
  <si>
    <t>0000036262</t>
  </si>
  <si>
    <t>MAC PRO 2.8</t>
  </si>
  <si>
    <t>0000042790</t>
  </si>
  <si>
    <t>M6500</t>
  </si>
  <si>
    <t>J324DP1</t>
  </si>
  <si>
    <t>0000042847</t>
  </si>
  <si>
    <t>9GWXDQ1</t>
  </si>
  <si>
    <t>0000039618</t>
  </si>
  <si>
    <t>2UA4271B1J</t>
  </si>
  <si>
    <t>0000039619</t>
  </si>
  <si>
    <t>2UA4271B1F</t>
  </si>
  <si>
    <t>0000039620</t>
  </si>
  <si>
    <t>2UA4271B1H</t>
  </si>
  <si>
    <t>0000039621</t>
  </si>
  <si>
    <t>2UA4271B1G</t>
  </si>
  <si>
    <t>0000048650</t>
  </si>
  <si>
    <t>Workstation</t>
  </si>
  <si>
    <t>2UA4461106</t>
  </si>
  <si>
    <t>Dantec</t>
  </si>
  <si>
    <t>TA Instruments</t>
  </si>
  <si>
    <t>0000017108</t>
  </si>
  <si>
    <t>PP01X</t>
  </si>
  <si>
    <t>1931LII</t>
  </si>
  <si>
    <t>Marvel Manufacturing Company</t>
  </si>
  <si>
    <t>0000036257</t>
  </si>
  <si>
    <t>Taylor, Albert Jr</t>
  </si>
  <si>
    <t>Sager</t>
  </si>
  <si>
    <t>5793</t>
  </si>
  <si>
    <t>0000041578</t>
  </si>
  <si>
    <t>M6700</t>
  </si>
  <si>
    <t>BGS2DX1</t>
  </si>
  <si>
    <t>0000041579</t>
  </si>
  <si>
    <t>BGS3DX1</t>
  </si>
  <si>
    <t>0000032450</t>
  </si>
  <si>
    <t>Carney, Casey S</t>
  </si>
  <si>
    <t>Computer, Notebook, 800 Mhz Dual Core, 2 Gb Sdram, 250 Gb Hd,</t>
  </si>
  <si>
    <t>PRECISION M6300</t>
  </si>
  <si>
    <t>8H9JCH1</t>
  </si>
  <si>
    <t>0000024587</t>
  </si>
  <si>
    <t>PRECISION 470</t>
  </si>
  <si>
    <t>49CYJ81</t>
  </si>
  <si>
    <t>0000034399</t>
  </si>
  <si>
    <t>Seifrit, Norma</t>
  </si>
  <si>
    <t>Digital Sender</t>
  </si>
  <si>
    <t>CNCC94KOB3</t>
  </si>
  <si>
    <t>Carbolite</t>
  </si>
  <si>
    <t>S00121URS</t>
  </si>
  <si>
    <t>NOTEBOOK ZBOOK</t>
  </si>
  <si>
    <t>ZB15 RCTO-15</t>
  </si>
  <si>
    <t>MXL5202896</t>
  </si>
  <si>
    <t>0000037410</t>
  </si>
  <si>
    <t>T5500</t>
  </si>
  <si>
    <t>63RPVH1</t>
  </si>
  <si>
    <t>0000037414</t>
  </si>
  <si>
    <t>63SPVH1</t>
  </si>
  <si>
    <t>0000037416</t>
  </si>
  <si>
    <t>63TMVH1</t>
  </si>
  <si>
    <t>0000048444</t>
  </si>
  <si>
    <t>Desktop Workstation- The Total Price Also Includes 2 Monitors</t>
  </si>
  <si>
    <t>T3610</t>
  </si>
  <si>
    <t>1Y25M02</t>
  </si>
  <si>
    <t>0000036246</t>
  </si>
  <si>
    <t>Smolinski, Patrick</t>
  </si>
  <si>
    <t>XW6400</t>
  </si>
  <si>
    <t>Eastman, Harvey Dr.</t>
  </si>
  <si>
    <t>0000024957</t>
  </si>
  <si>
    <t>NC6000</t>
  </si>
  <si>
    <t>CNU509GL79</t>
  </si>
  <si>
    <t>Teledyne ISCO</t>
  </si>
  <si>
    <t>Ocean Optics</t>
  </si>
  <si>
    <t>000004193</t>
  </si>
  <si>
    <t>25332778405</t>
  </si>
  <si>
    <t>0000041932</t>
  </si>
  <si>
    <t>25332731749</t>
  </si>
  <si>
    <t>0000041934</t>
  </si>
  <si>
    <t>25327739557</t>
  </si>
  <si>
    <t>0000041935</t>
  </si>
  <si>
    <t>25331005477</t>
  </si>
  <si>
    <t>0000041936</t>
  </si>
  <si>
    <t>25334411365</t>
  </si>
  <si>
    <t>0000041937</t>
  </si>
  <si>
    <t>25329325861</t>
  </si>
  <si>
    <t>0000041938</t>
  </si>
  <si>
    <t>25337910565</t>
  </si>
  <si>
    <t>0000041939</t>
  </si>
  <si>
    <t>25337770597</t>
  </si>
  <si>
    <t>0000041940</t>
  </si>
  <si>
    <t>25331098789</t>
  </si>
  <si>
    <t>0000041941</t>
  </si>
  <si>
    <t>25331052133</t>
  </si>
  <si>
    <t>0000041942</t>
  </si>
  <si>
    <t>25339450213</t>
  </si>
  <si>
    <t>0000041943</t>
  </si>
  <si>
    <t>25339496869</t>
  </si>
  <si>
    <t>0000041944</t>
  </si>
  <si>
    <t>25336090981</t>
  </si>
  <si>
    <t>0000041948</t>
  </si>
  <si>
    <t>25329419173</t>
  </si>
  <si>
    <t>0000041953</t>
  </si>
  <si>
    <t>25332685093</t>
  </si>
  <si>
    <t>0000048336</t>
  </si>
  <si>
    <t>Workstation Precision</t>
  </si>
  <si>
    <t>JSV1LO2</t>
  </si>
  <si>
    <t>0000048337</t>
  </si>
  <si>
    <t>JSV1KO2</t>
  </si>
  <si>
    <t>0000048338</t>
  </si>
  <si>
    <t>JSTZKO2</t>
  </si>
  <si>
    <t>0000048339</t>
  </si>
  <si>
    <t>JSVOLO2</t>
  </si>
  <si>
    <t>S00102URS</t>
  </si>
  <si>
    <t>WORKSTATION MOBILE</t>
  </si>
  <si>
    <t>Yao, Jianbo</t>
  </si>
  <si>
    <t>S13066</t>
  </si>
  <si>
    <t>Documenting Process Calibrator, Fluke</t>
  </si>
  <si>
    <t>741B</t>
  </si>
  <si>
    <t>7498002</t>
  </si>
  <si>
    <t>0000048512</t>
  </si>
  <si>
    <t>HSTNN-C76C</t>
  </si>
  <si>
    <t>CND4300FV4</t>
  </si>
  <si>
    <t>0000013002</t>
  </si>
  <si>
    <t>Communicator Hart</t>
  </si>
  <si>
    <t>Fisher-Rosemount</t>
  </si>
  <si>
    <t>275 R1E5D0000</t>
  </si>
  <si>
    <t>0119-1195A</t>
  </si>
  <si>
    <t>0000036697</t>
  </si>
  <si>
    <t>2730P</t>
  </si>
  <si>
    <t>S00014URS</t>
  </si>
  <si>
    <t>Cj9GD72</t>
  </si>
  <si>
    <t>S00015URS</t>
  </si>
  <si>
    <t>6SHGD72</t>
  </si>
  <si>
    <t>0000036293</t>
  </si>
  <si>
    <t>MACBOOK PRO</t>
  </si>
  <si>
    <t>0000038675</t>
  </si>
  <si>
    <t>Computer Dell Tower T3600</t>
  </si>
  <si>
    <t>6FNLZV1</t>
  </si>
  <si>
    <t>209 B</t>
  </si>
  <si>
    <t>0000038677</t>
  </si>
  <si>
    <t>Computer Dell Precision T3600</t>
  </si>
  <si>
    <t>CN0YMYH1742613232A0L</t>
  </si>
  <si>
    <t>S00127URS</t>
  </si>
  <si>
    <t>H8T5W52</t>
  </si>
  <si>
    <t>S00128URS</t>
  </si>
  <si>
    <t>H8T4W52</t>
  </si>
  <si>
    <t>S00129URS</t>
  </si>
  <si>
    <t>H8TWV52</t>
  </si>
  <si>
    <t>S00130URS</t>
  </si>
  <si>
    <t>48T3W52</t>
  </si>
  <si>
    <t>S00019URS</t>
  </si>
  <si>
    <t>NOTEBOOK</t>
  </si>
  <si>
    <t>ZB15-RCTO-G3STUDION-32-TB</t>
  </si>
  <si>
    <t>MXL6220PDN</t>
  </si>
  <si>
    <t>S00221URS</t>
  </si>
  <si>
    <t>T5810-7969</t>
  </si>
  <si>
    <t>00186-257-088-229</t>
  </si>
  <si>
    <t>0000036295</t>
  </si>
  <si>
    <t>490</t>
  </si>
  <si>
    <t>0000036296</t>
  </si>
  <si>
    <t>0000036264</t>
  </si>
  <si>
    <t>PSSC Labs</t>
  </si>
  <si>
    <t>POWERWOLF</t>
  </si>
  <si>
    <t>0000039675</t>
  </si>
  <si>
    <t>VAD TOUCH INTEGRATED MOBILE BROADBAND MOTION</t>
  </si>
  <si>
    <t>Motion Industries</t>
  </si>
  <si>
    <t>MC8355</t>
  </si>
  <si>
    <t>E4JDAG001819</t>
  </si>
  <si>
    <t>0000034284</t>
  </si>
  <si>
    <t>CHHSNK1</t>
  </si>
  <si>
    <t>0000041715</t>
  </si>
  <si>
    <t>Server (Misc)</t>
  </si>
  <si>
    <t>1366</t>
  </si>
  <si>
    <t>996926-02</t>
  </si>
  <si>
    <t>0000041716</t>
  </si>
  <si>
    <t>996926-01</t>
  </si>
  <si>
    <t>0000048664</t>
  </si>
  <si>
    <t>LAPTOP TOUGHBOOK</t>
  </si>
  <si>
    <t>Getac</t>
  </si>
  <si>
    <t>B300</t>
  </si>
  <si>
    <t>RE563B0332</t>
  </si>
  <si>
    <t>S00101URS</t>
  </si>
  <si>
    <t>ZBOOK ZB17-RCTO</t>
  </si>
  <si>
    <t>MXL5112Q7D</t>
  </si>
  <si>
    <t>S00112URS</t>
  </si>
  <si>
    <t>LENS CAMERA FRONT</t>
  </si>
  <si>
    <t>112MM DIAM. F=500MM</t>
  </si>
  <si>
    <t>9050X0581</t>
  </si>
  <si>
    <t>0000036602</t>
  </si>
  <si>
    <t>Computer Dell Precision T7500 Tower</t>
  </si>
  <si>
    <t>PRECISION T7500</t>
  </si>
  <si>
    <t>10PYFN1</t>
  </si>
  <si>
    <t>Phillips</t>
  </si>
  <si>
    <t>0000036228</t>
  </si>
  <si>
    <t>T7400</t>
  </si>
  <si>
    <t>0000036229</t>
  </si>
  <si>
    <t>6100</t>
  </si>
  <si>
    <t>Millipore Corp</t>
  </si>
  <si>
    <t>S00107URS</t>
  </si>
  <si>
    <t>COMPUTER NOTEBOOK ZBOOK</t>
  </si>
  <si>
    <t>ZB17-RCTO-15</t>
  </si>
  <si>
    <t>MXL52313JK</t>
  </si>
  <si>
    <t>Falk, Joel</t>
  </si>
  <si>
    <t>0000033567</t>
  </si>
  <si>
    <t>Computer Dell Laptop Mobile Precision M6600 - Fully Customizable</t>
  </si>
  <si>
    <t>P10E</t>
  </si>
  <si>
    <t>BXT4NS1</t>
  </si>
  <si>
    <t>0000041736</t>
  </si>
  <si>
    <t>Lindner, Ernest</t>
  </si>
  <si>
    <t>2UA3231N93</t>
  </si>
  <si>
    <t>0000042959</t>
  </si>
  <si>
    <t>DS4TXQ1</t>
  </si>
  <si>
    <t>0000042960</t>
  </si>
  <si>
    <t>DS4SXQ1</t>
  </si>
  <si>
    <t>0000042961</t>
  </si>
  <si>
    <t>DS4VXQ1</t>
  </si>
  <si>
    <t>0000038011</t>
  </si>
  <si>
    <t>0000024533</t>
  </si>
  <si>
    <t>Stout, Jeremy</t>
  </si>
  <si>
    <t>Workstation, Mobile</t>
  </si>
  <si>
    <t>PRECISION</t>
  </si>
  <si>
    <t>12997124209</t>
  </si>
  <si>
    <t>0000041711</t>
  </si>
  <si>
    <t>Server (User)</t>
  </si>
  <si>
    <t>5500/5600 RAXXS82240</t>
  </si>
  <si>
    <t>996925-01</t>
  </si>
  <si>
    <t>0000041712</t>
  </si>
  <si>
    <t>996925-04</t>
  </si>
  <si>
    <t>0000041713</t>
  </si>
  <si>
    <t>996925-03</t>
  </si>
  <si>
    <t>0000041714</t>
  </si>
  <si>
    <t>996925-02</t>
  </si>
  <si>
    <t>0000038048</t>
  </si>
  <si>
    <t>S00111URS</t>
  </si>
  <si>
    <t>CHASSIS 4 SLOT USB</t>
  </si>
  <si>
    <t>CDAQ-9174     NI9215       NI9123</t>
  </si>
  <si>
    <t>19203FL</t>
  </si>
  <si>
    <t>0000033875</t>
  </si>
  <si>
    <t>Computer H.P. Z820 E5-2630 2.3 G</t>
  </si>
  <si>
    <t>2UA23616Q9</t>
  </si>
  <si>
    <t>0000037405</t>
  </si>
  <si>
    <t>9TTDZK1</t>
  </si>
  <si>
    <t>0000037409</t>
  </si>
  <si>
    <t>7TTDZK1</t>
  </si>
  <si>
    <t>0000042969</t>
  </si>
  <si>
    <t>BK61ZQ1</t>
  </si>
  <si>
    <t>0000042970</t>
  </si>
  <si>
    <t>BK62ZQ1</t>
  </si>
  <si>
    <t>Cart Electric</t>
  </si>
  <si>
    <t>0000033495</t>
  </si>
  <si>
    <t>Computer H.P Z800</t>
  </si>
  <si>
    <t>2UA1411LRH</t>
  </si>
  <si>
    <t>0000036230</t>
  </si>
  <si>
    <t>S00220URS</t>
  </si>
  <si>
    <t>Z840-CTO-2M2640</t>
  </si>
  <si>
    <t>2UA54623F9</t>
  </si>
  <si>
    <t>0000044294</t>
  </si>
  <si>
    <t>Computer, Workstation</t>
  </si>
  <si>
    <t>2UA446106M</t>
  </si>
  <si>
    <t>Capo, Rosemary</t>
  </si>
  <si>
    <t>0000036240</t>
  </si>
  <si>
    <t>0000106894</t>
  </si>
  <si>
    <t>Borescope / Camera W/ Camera &amp; Power Supply, Fiberoptic L-Guide,L-Source Kit,Eyepiece</t>
  </si>
  <si>
    <t>USHIO Lighting-Edge Technologies</t>
  </si>
  <si>
    <t>EM14580</t>
  </si>
  <si>
    <t>LB</t>
  </si>
  <si>
    <t>0000044031</t>
  </si>
  <si>
    <t>PRECISION T5610</t>
  </si>
  <si>
    <t>FY2YW12</t>
  </si>
  <si>
    <t>0000036288</t>
  </si>
  <si>
    <t>Harrick Scientific Products, Inc</t>
  </si>
  <si>
    <t>S10144</t>
  </si>
  <si>
    <t>Toshiba Color Notebook Mdl T4400C 486Ds/25</t>
  </si>
  <si>
    <t>T4400C</t>
  </si>
  <si>
    <t>03320246</t>
  </si>
  <si>
    <t>S00106URS</t>
  </si>
  <si>
    <t>CHASSIS cDAQ 9188 and COMPONENTS</t>
  </si>
  <si>
    <t>NI-9188</t>
  </si>
  <si>
    <t>19D40F3</t>
  </si>
  <si>
    <t>S00110URS</t>
  </si>
  <si>
    <t>Lumenera</t>
  </si>
  <si>
    <t>ICL-AUX32C</t>
  </si>
  <si>
    <t>2000893</t>
  </si>
  <si>
    <t>LumaSense Technologies</t>
  </si>
  <si>
    <t>S00125URS</t>
  </si>
  <si>
    <t>CHASSIS cDAQ9188 and COMPONENTS</t>
  </si>
  <si>
    <t>9188, 9203, 9265 PS-17</t>
  </si>
  <si>
    <t>0000035731</t>
  </si>
  <si>
    <t>Computer H.P. Z800/2B2.40/J300 Cto-Fl878Ut Smartbuy Z800</t>
  </si>
  <si>
    <t>Z800/2B2.40/J300</t>
  </si>
  <si>
    <t>2UA92902L5</t>
  </si>
  <si>
    <t>S00218URS</t>
  </si>
  <si>
    <t>WORKSTATION CTO</t>
  </si>
  <si>
    <t>Z840</t>
  </si>
  <si>
    <t>2UA55023F4</t>
  </si>
  <si>
    <t>0000048659</t>
  </si>
  <si>
    <t>RAXXS81230</t>
  </si>
  <si>
    <t>C8250FD26MB0084</t>
  </si>
  <si>
    <t>0000048660</t>
  </si>
  <si>
    <t>C8250FD26MB0075</t>
  </si>
  <si>
    <t>S00013URS</t>
  </si>
  <si>
    <t>WORKSTATION TOWER</t>
  </si>
  <si>
    <t>5810</t>
  </si>
  <si>
    <t>2XWPRA00</t>
  </si>
  <si>
    <t>0000036248</t>
  </si>
  <si>
    <t>M1710</t>
  </si>
  <si>
    <t>Dionex</t>
  </si>
  <si>
    <t>0000037566</t>
  </si>
  <si>
    <t>S00219URS</t>
  </si>
  <si>
    <t>COMPUTER WORKSTATION w/VIDEO CARD</t>
  </si>
  <si>
    <t>2UA54819UJ1</t>
  </si>
  <si>
    <t>Gas Analyzer, 6-Channel, In-Cabinet Version.</t>
  </si>
  <si>
    <t>Siemans</t>
  </si>
  <si>
    <t>0000004566</t>
  </si>
  <si>
    <t>Server (Storage)</t>
  </si>
  <si>
    <t>STX JE16-0300</t>
  </si>
  <si>
    <t>C8360LD17MFO529</t>
  </si>
  <si>
    <t>0000004567</t>
  </si>
  <si>
    <t>C8360LD17MFO532</t>
  </si>
  <si>
    <t>Thermcraft, Inc</t>
  </si>
  <si>
    <t>0000002180</t>
  </si>
  <si>
    <t>XPS1710</t>
  </si>
  <si>
    <t>0000004583</t>
  </si>
  <si>
    <t>STXJE160300</t>
  </si>
  <si>
    <t>C8360LD2OMF424</t>
  </si>
  <si>
    <t>0000004584</t>
  </si>
  <si>
    <t>C8360LD21MF298</t>
  </si>
  <si>
    <t>0000038059</t>
  </si>
  <si>
    <t>D830</t>
  </si>
  <si>
    <t>0000002209</t>
  </si>
  <si>
    <t>T7500T</t>
  </si>
  <si>
    <t>0000002041</t>
  </si>
  <si>
    <t>COMPUTER CTO WORKSTATION H.P Z820</t>
  </si>
  <si>
    <t>2UA4322233</t>
  </si>
  <si>
    <t>0000002500</t>
  </si>
  <si>
    <t>9750 RAXXS8-2240</t>
  </si>
  <si>
    <t>996927-02</t>
  </si>
  <si>
    <t>0000002501</t>
  </si>
  <si>
    <t>996927-01</t>
  </si>
  <si>
    <t>S00166URS</t>
  </si>
  <si>
    <t>7910</t>
  </si>
  <si>
    <t>4362231494</t>
  </si>
  <si>
    <t>S00167URS</t>
  </si>
  <si>
    <t>Z6400</t>
  </si>
  <si>
    <t>2UA6293R5N</t>
  </si>
  <si>
    <t>Horiba</t>
  </si>
  <si>
    <t>Altamira</t>
  </si>
  <si>
    <t>0000002208</t>
  </si>
  <si>
    <t>Dual Processor 64Bit</t>
  </si>
  <si>
    <t>0000032473</t>
  </si>
  <si>
    <t>Computer, Precision Workstation, 3.00Ghz,  64Bit Quad Core, Second Processor,  16Gb Ddr2 Sdram Fbd 800 Mhz Memory- Energy Star 4.0 Required</t>
  </si>
  <si>
    <t>96TZTH1</t>
  </si>
  <si>
    <t>0000001883</t>
  </si>
  <si>
    <t>T5600</t>
  </si>
  <si>
    <t>3120VV1</t>
  </si>
  <si>
    <t>0000002565</t>
  </si>
  <si>
    <t>2UA4191X8F</t>
  </si>
  <si>
    <t>0000002183</t>
  </si>
  <si>
    <t>Scanner Hall Effect</t>
  </si>
  <si>
    <t>705</t>
  </si>
  <si>
    <t>0217214</t>
  </si>
  <si>
    <t>Computer Portable, Pentium</t>
  </si>
  <si>
    <t>S5-155</t>
  </si>
  <si>
    <t>BC096370851</t>
  </si>
  <si>
    <t>0000001844</t>
  </si>
  <si>
    <t>Camera Infrared Thermal Imaging</t>
  </si>
  <si>
    <t>E50</t>
  </si>
  <si>
    <t>B507995</t>
  </si>
  <si>
    <t>0224656</t>
  </si>
  <si>
    <t>Camera Agfa Action</t>
  </si>
  <si>
    <t>Minolta Company, Ltd</t>
  </si>
  <si>
    <t>AG-ACTION-CAM</t>
  </si>
  <si>
    <t>13707043</t>
  </si>
  <si>
    <t>0000001870</t>
  </si>
  <si>
    <t>Server Thinkmate</t>
  </si>
  <si>
    <t>GPX, Inc</t>
  </si>
  <si>
    <t>XS8-2460</t>
  </si>
  <si>
    <t>S1074212509451</t>
  </si>
  <si>
    <t>0000001871</t>
  </si>
  <si>
    <t>S10742122509448</t>
  </si>
  <si>
    <t>0000001872</t>
  </si>
  <si>
    <t>S10742122509472</t>
  </si>
  <si>
    <t>Chen, Hung-Liang</t>
  </si>
  <si>
    <t>0000002585</t>
  </si>
  <si>
    <t>PRECISION E5-2680 V2</t>
  </si>
  <si>
    <t>2213N22</t>
  </si>
  <si>
    <t>CETAC Technologies, Inc</t>
  </si>
  <si>
    <t>ASX-520</t>
  </si>
  <si>
    <t>S00146URS</t>
  </si>
  <si>
    <t>SERVER QUAD CORE PROCESSOR INTEL BATTERY BACKUP</t>
  </si>
  <si>
    <t>STX-NLXE12-2260</t>
  </si>
  <si>
    <t>S00147URS</t>
  </si>
  <si>
    <t>S00012URS</t>
  </si>
  <si>
    <t>Z840-CTO-1H2660</t>
  </si>
  <si>
    <t>2UA5481XLH</t>
  </si>
  <si>
    <t>Zonge International</t>
  </si>
  <si>
    <t>0000036217</t>
  </si>
  <si>
    <t>Raymond, Jeff</t>
  </si>
  <si>
    <t>Computer Cluster</t>
  </si>
  <si>
    <t>Penguin Computing</t>
  </si>
  <si>
    <t>0000001861</t>
  </si>
  <si>
    <t>Carr, Timothy</t>
  </si>
  <si>
    <t>Server Poweredge</t>
  </si>
  <si>
    <t>R620</t>
  </si>
  <si>
    <t>B43G2V1</t>
  </si>
  <si>
    <t>Tinker, Phillip</t>
  </si>
  <si>
    <t>Iscor Specialty Steels</t>
  </si>
  <si>
    <t>100DX</t>
  </si>
  <si>
    <t>Vessel</t>
  </si>
  <si>
    <t>CEM Corporation</t>
  </si>
  <si>
    <t>0000001904</t>
  </si>
  <si>
    <t>Receiver Low Frequency Zonge</t>
  </si>
  <si>
    <t>ZEN/5</t>
  </si>
  <si>
    <t>ZN0027</t>
  </si>
  <si>
    <t>0000001905</t>
  </si>
  <si>
    <t>ZN0028</t>
  </si>
  <si>
    <t>0000001906</t>
  </si>
  <si>
    <t>ZN0029</t>
  </si>
  <si>
    <t>0000001907</t>
  </si>
  <si>
    <t>ZN00230</t>
  </si>
  <si>
    <t>0000001908</t>
  </si>
  <si>
    <t>ZN00231</t>
  </si>
  <si>
    <t>0000001909</t>
  </si>
  <si>
    <t>ZN0032</t>
  </si>
  <si>
    <t>Ideker, Jason</t>
  </si>
  <si>
    <t>Analyzer gas ultramat 23</t>
  </si>
  <si>
    <t>N1EO022</t>
  </si>
  <si>
    <t>1-Under $10K Total</t>
  </si>
  <si>
    <t>2-$10K To Under $50K</t>
  </si>
  <si>
    <t>0000002197</t>
  </si>
  <si>
    <t>Analyzer Automatic Physisorption</t>
  </si>
  <si>
    <t>C3585</t>
  </si>
  <si>
    <t>Combustor Sections (6)</t>
  </si>
  <si>
    <t>CustomMade</t>
  </si>
  <si>
    <t>A00058URS</t>
  </si>
  <si>
    <t>MOLBOX</t>
  </si>
  <si>
    <t>3527483</t>
  </si>
  <si>
    <t>398+</t>
  </si>
  <si>
    <t>0000002664</t>
  </si>
  <si>
    <t>POWER SUPPLY ON LINE-UPS 5.2 KVA PERKIN ELMER</t>
  </si>
  <si>
    <t>N9308150</t>
  </si>
  <si>
    <t>2205282R-140002</t>
  </si>
  <si>
    <t>0000039967</t>
  </si>
  <si>
    <t>BALANCE PERKIN ELMER AD6000 CONTROL UNIT</t>
  </si>
  <si>
    <t>AD6000</t>
  </si>
  <si>
    <t>525B4081902</t>
  </si>
  <si>
    <t>0000036391</t>
  </si>
  <si>
    <t>Chamber Vacuum Custom</t>
  </si>
  <si>
    <t>Kurt J Lesker Company</t>
  </si>
  <si>
    <t>0000002312</t>
  </si>
  <si>
    <t>FEEDER BIOMASS TWIN SCREW VOLUMETRIC w/PANEL</t>
  </si>
  <si>
    <t>K-Tron</t>
  </si>
  <si>
    <t>K2MLD5-T20-2.0A</t>
  </si>
  <si>
    <t>V0600</t>
  </si>
  <si>
    <t>0000959</t>
  </si>
  <si>
    <t>Grinder, Surface, Thompson Model B</t>
  </si>
  <si>
    <t>0053850</t>
  </si>
  <si>
    <t>Shear Squaring</t>
  </si>
  <si>
    <t>Niagara Machine, Inc</t>
  </si>
  <si>
    <t>88</t>
  </si>
  <si>
    <t>75019</t>
  </si>
  <si>
    <t>0000002698</t>
  </si>
  <si>
    <t>COOLER RECIRCULATING MAXI COOL</t>
  </si>
  <si>
    <t>Maxi Cool</t>
  </si>
  <si>
    <t>RC150C0100</t>
  </si>
  <si>
    <t>318573W</t>
  </si>
  <si>
    <t>A00002URS</t>
  </si>
  <si>
    <t>Adwin Gold</t>
  </si>
  <si>
    <t>64 MB DSP Processor</t>
  </si>
  <si>
    <t>C44G26</t>
  </si>
  <si>
    <t>0087086</t>
  </si>
  <si>
    <t>Lathe</t>
  </si>
  <si>
    <t>Clausing / Colchester</t>
  </si>
  <si>
    <t>GB0021</t>
  </si>
  <si>
    <t>0000031557</t>
  </si>
  <si>
    <t>Controller Cabinet</t>
  </si>
  <si>
    <t>VARIETY</t>
  </si>
  <si>
    <t>A00060URS</t>
  </si>
  <si>
    <t>ANALYZER TWO CHANNEL CO2 &amp; CH4</t>
  </si>
  <si>
    <t>ApplyTech Inc</t>
  </si>
  <si>
    <t>7MB2337-3CQ00-5DP1</t>
  </si>
  <si>
    <t>0000004587</t>
  </si>
  <si>
    <t>7MB23353AM805AA1</t>
  </si>
  <si>
    <t>0000000455</t>
  </si>
  <si>
    <t>Measuring System, Optical Base Particle Velocity</t>
  </si>
  <si>
    <t>Vector Scientific, Inc</t>
  </si>
  <si>
    <t>VSI 2000</t>
  </si>
  <si>
    <t>012005</t>
  </si>
  <si>
    <t>S18575</t>
  </si>
  <si>
    <t>Shot Blast Cabinet, 11.9 Cu. Ft. Basket, 10Hp 3 Phase Motor.</t>
  </si>
  <si>
    <t>Viking, Inc</t>
  </si>
  <si>
    <t>B11</t>
  </si>
  <si>
    <t>9685</t>
  </si>
  <si>
    <t>C3535</t>
  </si>
  <si>
    <t>TOOLMAKER</t>
  </si>
  <si>
    <t>44107</t>
  </si>
  <si>
    <t>0000948</t>
  </si>
  <si>
    <t>Lathe, 24", 48" Between Centers,</t>
  </si>
  <si>
    <t>25934-A</t>
  </si>
  <si>
    <t>0000002511</t>
  </si>
  <si>
    <t>Furnace Tube Carbolite Stf 16 / 610</t>
  </si>
  <si>
    <t>STF 16 / 610</t>
  </si>
  <si>
    <t>21-202373</t>
  </si>
  <si>
    <t>0000002230</t>
  </si>
  <si>
    <t>Sensor High-Temp Photrix</t>
  </si>
  <si>
    <t>ML-GAPX-LO</t>
  </si>
  <si>
    <t>C4282</t>
  </si>
  <si>
    <t>Pump Module Only With Temperature Control Jacket W/Pump Controller,Interface Board</t>
  </si>
  <si>
    <t>100DM</t>
  </si>
  <si>
    <t>203J20232</t>
  </si>
  <si>
    <t>0000002687</t>
  </si>
  <si>
    <t>SHATTERBOX  SYSTEM SAMPLE PREP SPEX</t>
  </si>
  <si>
    <t>SPEX SamplePrep</t>
  </si>
  <si>
    <t>MILLS 8530</t>
  </si>
  <si>
    <t>10150</t>
  </si>
  <si>
    <t>0000036343</t>
  </si>
  <si>
    <t>Furnace Fuel Test Stand</t>
  </si>
  <si>
    <t>HE-CTIF17/300</t>
  </si>
  <si>
    <t>0000002198</t>
  </si>
  <si>
    <t>Mccarthy, Joseph</t>
  </si>
  <si>
    <t>Computer Personal W/ Multiple Components</t>
  </si>
  <si>
    <t>MAC PRO CTO</t>
  </si>
  <si>
    <t>0000002104</t>
  </si>
  <si>
    <t>Lift Scissors</t>
  </si>
  <si>
    <t>JLG</t>
  </si>
  <si>
    <t>1930ES</t>
  </si>
  <si>
    <t>0200200216</t>
  </si>
  <si>
    <t>0000002731</t>
  </si>
  <si>
    <t>Water Chiller Tf-5000 230V,60Hz (Water-Air)</t>
  </si>
  <si>
    <t>THERMO FLEX 5000</t>
  </si>
  <si>
    <t>0127654001150626</t>
  </si>
  <si>
    <t>A00111URS</t>
  </si>
  <si>
    <t>SYSTEM WATER PURIFICATION SYSTEM</t>
  </si>
  <si>
    <t>MILLIQ  DIRECT 8</t>
  </si>
  <si>
    <t>F5JA17426B</t>
  </si>
  <si>
    <t>0000002673</t>
  </si>
  <si>
    <t>CALIBRATOR TELEDYNE PORTABLE DILUTION</t>
  </si>
  <si>
    <t>751H</t>
  </si>
  <si>
    <t>65</t>
  </si>
  <si>
    <t>0000001410</t>
  </si>
  <si>
    <t>Karamalidis, Athanasios</t>
  </si>
  <si>
    <t>Pump &amp; Controller Isco Model 260D With Temperature Control Jacket
Teledyne Isco Catalog No. 671240301</t>
  </si>
  <si>
    <t>260D</t>
  </si>
  <si>
    <t>209H20138</t>
  </si>
  <si>
    <t>A00061URS</t>
  </si>
  <si>
    <t>ANALYZER SINGLE CHANNEL NDIR GAS CO2 &amp; O2</t>
  </si>
  <si>
    <t>7MB2335-3CP80-5AA1</t>
  </si>
  <si>
    <t>0000002334</t>
  </si>
  <si>
    <t>Chiller Advantag Engineering Portable, Mdl. M1-7.5A</t>
  </si>
  <si>
    <t>Advantage Engineering, Inc</t>
  </si>
  <si>
    <t>M1-7.5A</t>
  </si>
  <si>
    <t>122680</t>
  </si>
  <si>
    <t>A00108URS</t>
  </si>
  <si>
    <t>XPE205</t>
  </si>
  <si>
    <t>B541533433</t>
  </si>
  <si>
    <t>A00066URS</t>
  </si>
  <si>
    <t>BEAMSPLITTER</t>
  </si>
  <si>
    <t>Thermo Electron Corporation</t>
  </si>
  <si>
    <t>XT-KBR ON-AXIS</t>
  </si>
  <si>
    <t>ABQ1569403</t>
  </si>
  <si>
    <t>0000002248</t>
  </si>
  <si>
    <t>Meter Beverage Carbonation Anton Paar Carbo Qc</t>
  </si>
  <si>
    <t>AntonParr</t>
  </si>
  <si>
    <t>14805 CARBO QC</t>
  </si>
  <si>
    <t>8069773</t>
  </si>
  <si>
    <t>A00056URS</t>
  </si>
  <si>
    <t>PYCNOMETER</t>
  </si>
  <si>
    <t>ACCUPYC II 1340    134/33004/00</t>
  </si>
  <si>
    <t>3215</t>
  </si>
  <si>
    <t>0000001414</t>
  </si>
  <si>
    <t>Server Supermicro</t>
  </si>
  <si>
    <t>Colfax</t>
  </si>
  <si>
    <t>CX7004</t>
  </si>
  <si>
    <t>C74700018A40220</t>
  </si>
  <si>
    <t>C4141</t>
  </si>
  <si>
    <t>Monitor Pressure And Flow Calibrator,</t>
  </si>
  <si>
    <t>DH Instruments</t>
  </si>
  <si>
    <t>RPM3 A10000-L</t>
  </si>
  <si>
    <t>1222</t>
  </si>
  <si>
    <t>0000000581</t>
  </si>
  <si>
    <t>Global Electric Motorcars</t>
  </si>
  <si>
    <t>EL XD</t>
  </si>
  <si>
    <t>5ASAK274X7F045131</t>
  </si>
  <si>
    <t>0000001549</t>
  </si>
  <si>
    <t>Pcs3 Instrument Package, Code #Pcs-103, W/ Artel Pipette Tracker Pro,Bulk Regent Kit,Calibration Kit</t>
  </si>
  <si>
    <t>Artel</t>
  </si>
  <si>
    <t>PCS-103IS</t>
  </si>
  <si>
    <t>7-8533</t>
  </si>
  <si>
    <t>C4990</t>
  </si>
  <si>
    <t>Digital Scope 16Ch</t>
  </si>
  <si>
    <t>Yokogawa</t>
  </si>
  <si>
    <t>701830</t>
  </si>
  <si>
    <t>12VC17013</t>
  </si>
  <si>
    <t>0000001715</t>
  </si>
  <si>
    <t>GEM Consortium</t>
  </si>
  <si>
    <t>GEM-ELED</t>
  </si>
  <si>
    <t>5ASAK27428F048302</t>
  </si>
  <si>
    <t>0000002523</t>
  </si>
  <si>
    <t>Chamber Anerobic Coy Lab Type A, Vinyl Auto Vacuum Airlock Heated 110V</t>
  </si>
  <si>
    <t>TYPE A</t>
  </si>
  <si>
    <t>0000001722</t>
  </si>
  <si>
    <t>ELXD</t>
  </si>
  <si>
    <t>5ASAK27428F046730</t>
  </si>
  <si>
    <t>0000002200</t>
  </si>
  <si>
    <t>Holder Straining W/ Camera</t>
  </si>
  <si>
    <t>Gatan, Inc</t>
  </si>
  <si>
    <t>A00086URS</t>
  </si>
  <si>
    <t>MONITOR AND CONTROLLER</t>
  </si>
  <si>
    <t>DSXCTRKIT2</t>
  </si>
  <si>
    <t>6E45842</t>
  </si>
  <si>
    <t>0000002557</t>
  </si>
  <si>
    <t>Rotating Viscometer, Measuring Head, Vacuum</t>
  </si>
  <si>
    <t>Theta Industries, Inc</t>
  </si>
  <si>
    <t>RHEOTRONIC II</t>
  </si>
  <si>
    <t>01930G</t>
  </si>
  <si>
    <t>0086603</t>
  </si>
  <si>
    <t>Electrochemical interface</t>
  </si>
  <si>
    <t>000951</t>
  </si>
  <si>
    <t>0000002359</t>
  </si>
  <si>
    <t>Mini Reactor W/ Controller Parr Mdl. 4848</t>
  </si>
  <si>
    <t>4848</t>
  </si>
  <si>
    <t>4.605.920.011-79</t>
  </si>
  <si>
    <t>0000001704</t>
  </si>
  <si>
    <t>GEM-ELXD</t>
  </si>
  <si>
    <t>5ASAK27428F047926</t>
  </si>
  <si>
    <t>0000002383</t>
  </si>
  <si>
    <t>Pump Model 500D  With Controller.  Teledyne Isco 671240522.</t>
  </si>
  <si>
    <t>500D</t>
  </si>
  <si>
    <t>212G20082</t>
  </si>
  <si>
    <t>A00109URS</t>
  </si>
  <si>
    <t>SPECTROMETER w/CUVETTE HOLDER</t>
  </si>
  <si>
    <t>QEPRO   CUL-ALL-UV</t>
  </si>
  <si>
    <t>QEP00717</t>
  </si>
  <si>
    <t>0000002176</t>
  </si>
  <si>
    <t>Quardopole Spectrometer</t>
  </si>
  <si>
    <t>Hiden Analytical, Ltd</t>
  </si>
  <si>
    <t>HAL 201-RC</t>
  </si>
  <si>
    <t>0000001439</t>
  </si>
  <si>
    <t>5ASGVHA44AF052256</t>
  </si>
  <si>
    <t>0000002582</t>
  </si>
  <si>
    <t>PUMP, SYRINGE W/ CONTROLLER</t>
  </si>
  <si>
    <t>214G20128</t>
  </si>
  <si>
    <t>0000002331</t>
  </si>
  <si>
    <t>Blower System</t>
  </si>
  <si>
    <t>Republic Sales and Marketing</t>
  </si>
  <si>
    <t>0000002455</t>
  </si>
  <si>
    <t>Pump Model 500D   Part # Teledyne Isco  671240522</t>
  </si>
  <si>
    <t>212K20030</t>
  </si>
  <si>
    <t>A00063URS</t>
  </si>
  <si>
    <t>MANTIS PRAYING</t>
  </si>
  <si>
    <t>DRP-M-12 DS</t>
  </si>
  <si>
    <t>0000004559</t>
  </si>
  <si>
    <t>Pump And Controller</t>
  </si>
  <si>
    <t>210L20157</t>
  </si>
  <si>
    <t>A00057URS</t>
  </si>
  <si>
    <t>MICROWAVE DOPPLER SYSTEM</t>
  </si>
  <si>
    <t>0000002121</t>
  </si>
  <si>
    <t>Diffuse Reflect Kit</t>
  </si>
  <si>
    <t>Praying Mantis Strategic Industries</t>
  </si>
  <si>
    <t>DRK-4-3-NIS</t>
  </si>
  <si>
    <t>DRPN187319061101</t>
  </si>
  <si>
    <t>A00055URS</t>
  </si>
  <si>
    <t>PUMP NITONIC</t>
  </si>
  <si>
    <t>681240266</t>
  </si>
  <si>
    <t>215D20136</t>
  </si>
  <si>
    <t>0000002604</t>
  </si>
  <si>
    <t>Table Assy, RPR, Non-magnetic</t>
  </si>
  <si>
    <t>0000001597</t>
  </si>
  <si>
    <t>Imaging Kit</t>
  </si>
  <si>
    <t>Rame-Hart Instrument Company</t>
  </si>
  <si>
    <t>AUTOMATED</t>
  </si>
  <si>
    <t>A00059URS</t>
  </si>
  <si>
    <t>SYSTEM WATER PURIFICATION</t>
  </si>
  <si>
    <t>3+30L+QPOD</t>
  </si>
  <si>
    <t>MA5E27578</t>
  </si>
  <si>
    <t>0000001435</t>
  </si>
  <si>
    <t>Feeder Vibratory</t>
  </si>
  <si>
    <t>Sympatec</t>
  </si>
  <si>
    <t>VIBR1</t>
  </si>
  <si>
    <t>104GMP</t>
  </si>
  <si>
    <t>A00101URS</t>
  </si>
  <si>
    <t>Generator Water Vapor</t>
  </si>
  <si>
    <t>Linseis Thermal Analysis</t>
  </si>
  <si>
    <t>L40/Vapor</t>
  </si>
  <si>
    <t>0000002270</t>
  </si>
  <si>
    <t>Analysis System Gas</t>
  </si>
  <si>
    <t>OmniSTAR</t>
  </si>
  <si>
    <t>BENCHTOP</t>
  </si>
  <si>
    <t>C3571</t>
  </si>
  <si>
    <t>Forklift</t>
  </si>
  <si>
    <t>Yale</t>
  </si>
  <si>
    <t>GLP040AFNUAE074</t>
  </si>
  <si>
    <t>A810NO4450V</t>
  </si>
  <si>
    <t>C3572</t>
  </si>
  <si>
    <t>A810NO4449V</t>
  </si>
  <si>
    <t>B-0091</t>
  </si>
  <si>
    <t>0000002315</t>
  </si>
  <si>
    <t>Transformer And Power Conditioner Powervar</t>
  </si>
  <si>
    <t>ABC25.0-20D404</t>
  </si>
  <si>
    <t>7402552R-1010001</t>
  </si>
  <si>
    <t>0000032351</t>
  </si>
  <si>
    <t>Band Saw, Steel Cutting</t>
  </si>
  <si>
    <t>SERIES 8 MARK 2</t>
  </si>
  <si>
    <t>829043</t>
  </si>
  <si>
    <t>0000001723</t>
  </si>
  <si>
    <t>5ASAK27418F046749</t>
  </si>
  <si>
    <t>0000001724</t>
  </si>
  <si>
    <t>5ASAK27488F046747</t>
  </si>
  <si>
    <t>0000002033</t>
  </si>
  <si>
    <t>WEDGEBONDER KULLICKE &amp; STUFFA   MDL 4526</t>
  </si>
  <si>
    <t>Kulite</t>
  </si>
  <si>
    <t>4526</t>
  </si>
  <si>
    <t>0000004560</t>
  </si>
  <si>
    <t>PLOTTER DIGITAL PRINT SYSTEM</t>
  </si>
  <si>
    <t>Kip America</t>
  </si>
  <si>
    <t>7100</t>
  </si>
  <si>
    <t>0000004568</t>
  </si>
  <si>
    <t>VISCOMETER IN LINE</t>
  </si>
  <si>
    <t>Grace Instrument</t>
  </si>
  <si>
    <t>M3900</t>
  </si>
  <si>
    <t>M3900-1-101</t>
  </si>
  <si>
    <t>0148976</t>
  </si>
  <si>
    <t>Machine Milling</t>
  </si>
  <si>
    <t>Bridgeport Corporation</t>
  </si>
  <si>
    <t>1-180-0171</t>
  </si>
  <si>
    <t>2J128566-2</t>
  </si>
  <si>
    <t>0000004557</t>
  </si>
  <si>
    <t>210120181</t>
  </si>
  <si>
    <t>0000031002</t>
  </si>
  <si>
    <t>System Windows Software Upgrade For Phi 5600 Includes Rbd 147 System Interface, As-Xps Option, Cable Kits, Installation Instructions, 2 Hours Of Telephone And/Or Webex Installation Support.
Part Number; Xpsscan5600Pr.
All Technical Quest</t>
  </si>
  <si>
    <t>5600</t>
  </si>
  <si>
    <t>12625</t>
  </si>
  <si>
    <t>A00072URS</t>
  </si>
  <si>
    <t>GSL-1800X-KS60</t>
  </si>
  <si>
    <t>G815014S4</t>
  </si>
  <si>
    <t>0000001717</t>
  </si>
  <si>
    <t>Readout System</t>
  </si>
  <si>
    <t>642650</t>
  </si>
  <si>
    <t>08100423</t>
  </si>
  <si>
    <t>A00004URS</t>
  </si>
  <si>
    <t>FURNACE SPLIT TUBE W/CONTROLLER</t>
  </si>
  <si>
    <t>TSP-8-0-18-3V           W3-1-40-230-E155K-J13980-2EA</t>
  </si>
  <si>
    <t>1513980</t>
  </si>
  <si>
    <t>0000002567</t>
  </si>
  <si>
    <t>Controller, Confining Pressure</t>
  </si>
  <si>
    <t>Coretest Systems, Inc</t>
  </si>
  <si>
    <t>CPC-110</t>
  </si>
  <si>
    <t>203614B</t>
  </si>
  <si>
    <t>A00008URS</t>
  </si>
  <si>
    <t>PUMP HIGH PRESSURE SYRINGE</t>
  </si>
  <si>
    <t>215F20108</t>
  </si>
  <si>
    <t>0000002191</t>
  </si>
  <si>
    <t>Microscope Tech Station W/ Manipulators</t>
  </si>
  <si>
    <t>Micromanipulator Company (The)</t>
  </si>
  <si>
    <t>0000002690</t>
  </si>
  <si>
    <t>MAGNETOMETER GEM SYSTEMS OVERHAUSING WALKING</t>
  </si>
  <si>
    <t>GEM Systems, Inc</t>
  </si>
  <si>
    <t>GSM-1PW</t>
  </si>
  <si>
    <t>4096731</t>
  </si>
  <si>
    <t>A00054URS</t>
  </si>
  <si>
    <t>PUMP W/CONTROLLER</t>
  </si>
  <si>
    <t>671240266 500HP</t>
  </si>
  <si>
    <t>215D20032</t>
  </si>
  <si>
    <t>0222669</t>
  </si>
  <si>
    <t>SERIES</t>
  </si>
  <si>
    <t>162245</t>
  </si>
  <si>
    <t>0000002092</t>
  </si>
  <si>
    <t>2010</t>
  </si>
  <si>
    <t>5ASGVHA48BF052746</t>
  </si>
  <si>
    <t>0000002093</t>
  </si>
  <si>
    <t>5ASGVHA44BF052744</t>
  </si>
  <si>
    <t>0000001794</t>
  </si>
  <si>
    <t>Cart Electric, 2 Passenger, Long Back</t>
  </si>
  <si>
    <t>5ASGVHA41BF052748</t>
  </si>
  <si>
    <t>0000002360</t>
  </si>
  <si>
    <t>System Capo Deionization Voltea</t>
  </si>
  <si>
    <t>Voltea</t>
  </si>
  <si>
    <t>GB 888 347 561</t>
  </si>
  <si>
    <t>0000011832</t>
  </si>
  <si>
    <t>ULTAMAT 6</t>
  </si>
  <si>
    <t>N1S8025</t>
  </si>
  <si>
    <t>0000000430</t>
  </si>
  <si>
    <t>Integrator, Personal</t>
  </si>
  <si>
    <t>NI PXI-1042</t>
  </si>
  <si>
    <t>VOX424AA</t>
  </si>
  <si>
    <t>0000001354</t>
  </si>
  <si>
    <t>Autosampler System (Elemental Scientific Inc, Omaha, Ne) To Purchase The Following Items:
Sc-8102-1341-94 - Sc-2 Fast Autosampler System For Pe Elan Drc Ii</t>
  </si>
  <si>
    <t>Elemental Scientific, Llc</t>
  </si>
  <si>
    <t>APEX FAST</t>
  </si>
  <si>
    <t>APEXFST080608</t>
  </si>
  <si>
    <t>0000001639</t>
  </si>
  <si>
    <t>Autosampler System Perkin Elmer (Elemental Scientific Inc, Omaha, Ne) 
Sc-8102-1341-94 - Sc-2 Fast For Pe Elan Drc Ii</t>
  </si>
  <si>
    <t>SERIES 200</t>
  </si>
  <si>
    <t>291NP092802</t>
  </si>
  <si>
    <t>0211557</t>
  </si>
  <si>
    <t>Standard Weights</t>
  </si>
  <si>
    <t>Avoirdupois - Scale Service &amp; Supply Company</t>
  </si>
  <si>
    <t>S-1</t>
  </si>
  <si>
    <t>87147</t>
  </si>
  <si>
    <t>C4957</t>
  </si>
  <si>
    <t>Network/Spectrum Analyzer /3.5" Disk</t>
  </si>
  <si>
    <t>35670A</t>
  </si>
  <si>
    <t>3928A04170</t>
  </si>
  <si>
    <t>0000002023</t>
  </si>
  <si>
    <t>Pump Isco Teledyne Syringe</t>
  </si>
  <si>
    <t>65DM</t>
  </si>
  <si>
    <t>214D20088</t>
  </si>
  <si>
    <t>0000001593</t>
  </si>
  <si>
    <t>Harris, Trevor</t>
  </si>
  <si>
    <t>Gem2 System Complete</t>
  </si>
  <si>
    <t>Geophex</t>
  </si>
  <si>
    <t>GEM2</t>
  </si>
  <si>
    <t>A00079URS</t>
  </si>
  <si>
    <t>SYSTEM CHASSIS</t>
  </si>
  <si>
    <t>PRO8000</t>
  </si>
  <si>
    <t>M00407697</t>
  </si>
  <si>
    <t>0000002152</t>
  </si>
  <si>
    <t>V. Cell Vessell Assy. 2.12Vid Piston</t>
  </si>
  <si>
    <t>Thar Energy</t>
  </si>
  <si>
    <t>05292</t>
  </si>
  <si>
    <t>2293-1</t>
  </si>
  <si>
    <t>0000002188</t>
  </si>
  <si>
    <t>Meter Precision Lcr (2 Each)</t>
  </si>
  <si>
    <t>4285A</t>
  </si>
  <si>
    <t>C5583</t>
  </si>
  <si>
    <t>Forklift Propane</t>
  </si>
  <si>
    <t>Wellco Equipment, Llc</t>
  </si>
  <si>
    <t>GP20 E111-324</t>
  </si>
  <si>
    <t>5AM08330</t>
  </si>
  <si>
    <t>A00118URS</t>
  </si>
  <si>
    <t>COLUMN FLOTATION CELL w/GENERATING SYSTEM AND MIXING TANK</t>
  </si>
  <si>
    <t>METSO D-12   115V  080C062</t>
  </si>
  <si>
    <t>S00165URS</t>
  </si>
  <si>
    <t>System Platform w/Memory</t>
  </si>
  <si>
    <t>15904 CentOS7.2 System w/CX-81087 #15936 w/6-#15062 Memory Sockets, 15150 SSD Drive &amp; 15110 Disk Drive</t>
  </si>
  <si>
    <t>0000001737</t>
  </si>
  <si>
    <t>Dead Weight Tester, Electronic</t>
  </si>
  <si>
    <t>RPM-4-E-DWT</t>
  </si>
  <si>
    <t>432</t>
  </si>
  <si>
    <t>0000002125</t>
  </si>
  <si>
    <t>Tester Electronic Deadweight</t>
  </si>
  <si>
    <t>RPM4-E-DWT A70 ME-L</t>
  </si>
  <si>
    <t>1601</t>
  </si>
  <si>
    <t>0000002566</t>
  </si>
  <si>
    <t>Controller, Dual Furance Temperature</t>
  </si>
  <si>
    <t>C-1-001</t>
  </si>
  <si>
    <t>203614A</t>
  </si>
  <si>
    <t>A00074URS</t>
  </si>
  <si>
    <t>SYSTEM DAS</t>
  </si>
  <si>
    <t>Tech Imaging Services</t>
  </si>
  <si>
    <t>ECVT</t>
  </si>
  <si>
    <t>1A1009
1A1009</t>
  </si>
  <si>
    <t>A00075URS</t>
  </si>
  <si>
    <t>1A1015
1A1015</t>
  </si>
  <si>
    <t>0010305</t>
  </si>
  <si>
    <t>Grinder, Automatic, Surface</t>
  </si>
  <si>
    <t>7417-H</t>
  </si>
  <si>
    <t>0000032360</t>
  </si>
  <si>
    <t>Copier/Printer/Scanner Digital</t>
  </si>
  <si>
    <t>STARPRINT 3000</t>
  </si>
  <si>
    <t>10517876</t>
  </si>
  <si>
    <t>0000000546</t>
  </si>
  <si>
    <t>Printer Kip America High Definition 3100 Stf Digital Print System</t>
  </si>
  <si>
    <t>3100</t>
  </si>
  <si>
    <t>11603301</t>
  </si>
  <si>
    <t>0000002489</t>
  </si>
  <si>
    <t>Analyzer Potential Methane</t>
  </si>
  <si>
    <t>Challenge Technology, Inc</t>
  </si>
  <si>
    <t>MPA-208</t>
  </si>
  <si>
    <t>05130503</t>
  </si>
  <si>
    <t>0000106559</t>
  </si>
  <si>
    <t>Wind Tunnel Open Circut</t>
  </si>
  <si>
    <t>Engineering Laboratory Design, Inc</t>
  </si>
  <si>
    <t>400</t>
  </si>
  <si>
    <t>0222737</t>
  </si>
  <si>
    <t>Saw Band High Contour</t>
  </si>
  <si>
    <t>Startrite Machinery</t>
  </si>
  <si>
    <t>V900H</t>
  </si>
  <si>
    <t>153251</t>
  </si>
  <si>
    <t>C3657</t>
  </si>
  <si>
    <t>Center, Distribution</t>
  </si>
  <si>
    <t>Rapid Electric, Llc</t>
  </si>
  <si>
    <t>2400/460</t>
  </si>
  <si>
    <t>577594</t>
  </si>
  <si>
    <t>0000002539</t>
  </si>
  <si>
    <t>Analyzer  Shimadzu Combustion Standalone Regulat Sensitivity</t>
  </si>
  <si>
    <t>TOC-LCSN E100</t>
  </si>
  <si>
    <t>H54405000002</t>
  </si>
  <si>
    <t>0000002680</t>
  </si>
  <si>
    <t>AUTOSAMPLER THERMO SCIENTIFIC AS-AP</t>
  </si>
  <si>
    <t>AS-AP</t>
  </si>
  <si>
    <t>14101395</t>
  </si>
  <si>
    <t>0000002217</t>
  </si>
  <si>
    <t>Susceptor-Carrier</t>
  </si>
  <si>
    <t>Aixtron</t>
  </si>
  <si>
    <t>AIX200/4</t>
  </si>
  <si>
    <t>0155332</t>
  </si>
  <si>
    <t>Lathe Straight Bed</t>
  </si>
  <si>
    <t>CLOCHESTER-15</t>
  </si>
  <si>
    <t>6-0055-36332</t>
  </si>
  <si>
    <t>0000002685</t>
  </si>
  <si>
    <t>Pump Teledyne</t>
  </si>
  <si>
    <t>100HLX</t>
  </si>
  <si>
    <t>214L20241</t>
  </si>
  <si>
    <t>0000001594</t>
  </si>
  <si>
    <t>MD3000 POWER VAULT</t>
  </si>
  <si>
    <t>0000001569</t>
  </si>
  <si>
    <t>Titrator Methrohm USB Sample Processor</t>
  </si>
  <si>
    <t>Metrohm</t>
  </si>
  <si>
    <t>814</t>
  </si>
  <si>
    <t>5128</t>
  </si>
  <si>
    <t>0000036390</t>
  </si>
  <si>
    <t>Control System Infrared Heat/Cool</t>
  </si>
  <si>
    <t>Precision Control Systems</t>
  </si>
  <si>
    <t>5066</t>
  </si>
  <si>
    <t>0222423</t>
  </si>
  <si>
    <t>Drill Press, Radial</t>
  </si>
  <si>
    <t>1230R</t>
  </si>
  <si>
    <t>13573</t>
  </si>
  <si>
    <t>0000002163</t>
  </si>
  <si>
    <t>System Microwave Accelerted Reaction Mars</t>
  </si>
  <si>
    <t>907601</t>
  </si>
  <si>
    <t>MD2934</t>
  </si>
  <si>
    <t>0000002229</t>
  </si>
  <si>
    <t>Pico Plasma System</t>
  </si>
  <si>
    <t>Diener Electronic</t>
  </si>
  <si>
    <t>LEYBOLD D2.5B</t>
  </si>
  <si>
    <t>0000002719</t>
  </si>
  <si>
    <t>TESTER ANTON PAAR FLASH POINT AIR COOLED 115/230V</t>
  </si>
  <si>
    <t>TAG4</t>
  </si>
  <si>
    <t>60020819</t>
  </si>
  <si>
    <t>0000002042</t>
  </si>
  <si>
    <t>LASER OPEN PHOTOTYPE</t>
  </si>
  <si>
    <t>Concepts Research Corporation</t>
  </si>
  <si>
    <t>92280</t>
  </si>
  <si>
    <t>0000002045</t>
  </si>
  <si>
    <t>POSTHOLE DESC: TRILLIUM CPMPACT 10 DEGREE</t>
  </si>
  <si>
    <t>002611</t>
  </si>
  <si>
    <t>0000002046</t>
  </si>
  <si>
    <t>002612</t>
  </si>
  <si>
    <t>0000002047</t>
  </si>
  <si>
    <t>002613</t>
  </si>
  <si>
    <t>0000002048</t>
  </si>
  <si>
    <t>002637</t>
  </si>
  <si>
    <t>0000002049</t>
  </si>
  <si>
    <t>002648</t>
  </si>
  <si>
    <t>0000000119</t>
  </si>
  <si>
    <t>Calibrator Primary Molbox</t>
  </si>
  <si>
    <t>MOLBOX1-RG</t>
  </si>
  <si>
    <t>398</t>
  </si>
  <si>
    <t>0000002436</t>
  </si>
  <si>
    <t>Monitoring System Agilent Technologies Ppr200 - 200 Amu Process</t>
  </si>
  <si>
    <t>PPR200</t>
  </si>
  <si>
    <t>39149</t>
  </si>
  <si>
    <t>0000002512</t>
  </si>
  <si>
    <t>Monitoring System Stanford Research 200 Amu Process  Product # Ppr200</t>
  </si>
  <si>
    <t>39152</t>
  </si>
  <si>
    <t>0000002681</t>
  </si>
  <si>
    <t>POTENTIOSTAT / GALVANOSTAT AUTOLAB PGSTAT302N</t>
  </si>
  <si>
    <t>AutoLab</t>
  </si>
  <si>
    <t>PGSTAT302N</t>
  </si>
  <si>
    <t>AUT86244</t>
  </si>
  <si>
    <t>C4137</t>
  </si>
  <si>
    <t>Ironworker Hydraulic</t>
  </si>
  <si>
    <t>Geka</t>
  </si>
  <si>
    <t>80A</t>
  </si>
  <si>
    <t>11101</t>
  </si>
  <si>
    <t>A00068URS</t>
  </si>
  <si>
    <t>Davis, Jay</t>
  </si>
  <si>
    <t>SERVER BACKUP</t>
  </si>
  <si>
    <t>BB878A</t>
  </si>
  <si>
    <t>2M254316D7</t>
  </si>
  <si>
    <t>B-0015</t>
  </si>
  <si>
    <t>0000002448</t>
  </si>
  <si>
    <t>PUMP SPECIAL CUSTOM MADE AUTOCLAVE ENGINEERS MAGNEPUMP PER AUTOCLAVE</t>
  </si>
  <si>
    <t>Autoclave Engineers</t>
  </si>
  <si>
    <t>401A-115840</t>
  </si>
  <si>
    <t>12150231-1</t>
  </si>
  <si>
    <t>0053683</t>
  </si>
  <si>
    <t>Jarbe SA</t>
  </si>
  <si>
    <t>F4</t>
  </si>
  <si>
    <t>J-F4-16</t>
  </si>
  <si>
    <t>0000036315</t>
  </si>
  <si>
    <t>Testing Station Electrochemical Cyclic</t>
  </si>
  <si>
    <t>Arbin Instruments</t>
  </si>
  <si>
    <t>BT2000</t>
  </si>
  <si>
    <t>0000002357</t>
  </si>
  <si>
    <t>Milliscope Zibra Dv Custom Fiberscope (Water Cooling) P/N Zx90.1700.00Fvpclhtxwc75. Medigus</t>
  </si>
  <si>
    <t>Zibra Corporation</t>
  </si>
  <si>
    <t>XZ90</t>
  </si>
  <si>
    <t>041</t>
  </si>
  <si>
    <t>0000001869</t>
  </si>
  <si>
    <t>Sensor Solid Flow</t>
  </si>
  <si>
    <t>SWR Engineering Messtechnik GmbH</t>
  </si>
  <si>
    <t>FME100</t>
  </si>
  <si>
    <t>12193269</t>
  </si>
  <si>
    <t>0000001878</t>
  </si>
  <si>
    <t>MICROSCOPE CONFOCAL LASER SCANNING</t>
  </si>
  <si>
    <t>OLS3100</t>
  </si>
  <si>
    <t>8E20174</t>
  </si>
  <si>
    <t>0000002684</t>
  </si>
  <si>
    <t>100HLZ</t>
  </si>
  <si>
    <t>214M20021</t>
  </si>
  <si>
    <t>0000004580</t>
  </si>
  <si>
    <t>CAMERA HIGH SPEED</t>
  </si>
  <si>
    <t>Fastec</t>
  </si>
  <si>
    <t>IL4</t>
  </si>
  <si>
    <t>IL14100301</t>
  </si>
  <si>
    <t>0000509</t>
  </si>
  <si>
    <t>Lathe, 15" Professional Series, Clausing Mdl 8031 Vs</t>
  </si>
  <si>
    <t>C5531</t>
  </si>
  <si>
    <t>Analyzer, Powder Flowability</t>
  </si>
  <si>
    <t>Amherst Process Instruments, Inc</t>
  </si>
  <si>
    <t>0-8030</t>
  </si>
  <si>
    <t>309806B</t>
  </si>
  <si>
    <t>C4533</t>
  </si>
  <si>
    <t>Distillation System Spinning Band W/Main Unit Vacuum, Vacuum Control, Heating Mantle, Pot Flask, Auto Fraction Collector</t>
  </si>
  <si>
    <t>BR Instruments</t>
  </si>
  <si>
    <t>24100</t>
  </si>
  <si>
    <t>0000000087</t>
  </si>
  <si>
    <t>Forklift, Electric</t>
  </si>
  <si>
    <t>Hyster</t>
  </si>
  <si>
    <t>E40XM2S E111-326</t>
  </si>
  <si>
    <t>D114V05129X</t>
  </si>
  <si>
    <t>0000000245</t>
  </si>
  <si>
    <t>HL2000</t>
  </si>
  <si>
    <t>109008230</t>
  </si>
  <si>
    <t>0023807</t>
  </si>
  <si>
    <t>Gas Analyser For-Co And Co2 In An Explosion Proof Cabinet</t>
  </si>
  <si>
    <t>ULTRAMAT 21P</t>
  </si>
  <si>
    <t>CD962, CN946</t>
  </si>
  <si>
    <t>0000000115</t>
  </si>
  <si>
    <t>VESSEL FC SERIES STIRRED REACTION 500 ML w/COMPONETS</t>
  </si>
  <si>
    <t>Haynes International</t>
  </si>
  <si>
    <t>FC-515HA585HG146010</t>
  </si>
  <si>
    <t>U11</t>
  </si>
  <si>
    <t>0000001996</t>
  </si>
  <si>
    <t>Pump W/ Controller Isco 260Hl Hazardous Location</t>
  </si>
  <si>
    <t>260HL</t>
  </si>
  <si>
    <t>213K20043</t>
  </si>
  <si>
    <t>0000000451</t>
  </si>
  <si>
    <t>Recorder Data High Speed</t>
  </si>
  <si>
    <t>TEAC Corporation</t>
  </si>
  <si>
    <t>LX10</t>
  </si>
  <si>
    <t>506087</t>
  </si>
  <si>
    <t>0176207</t>
  </si>
  <si>
    <t>Feeder, Screw, Gravimetrics Screw</t>
  </si>
  <si>
    <t>LWED5-20</t>
  </si>
  <si>
    <t>120-90-077-F1</t>
  </si>
  <si>
    <t>0086432</t>
  </si>
  <si>
    <t>Lathe, Clausing Colchester Model 8014Vs.</t>
  </si>
  <si>
    <t>02660</t>
  </si>
  <si>
    <t>0000001503</t>
  </si>
  <si>
    <t>Analyzer/ Autosampler Qms-99-0001A, 115V, M-8000 Quicktrace Mercury Analyzer.</t>
  </si>
  <si>
    <t>090536A520</t>
  </si>
  <si>
    <t>0000001584</t>
  </si>
  <si>
    <t>Ir System Is10 Mid Nicolet</t>
  </si>
  <si>
    <t>Nicolet Biomedical, Inc</t>
  </si>
  <si>
    <t>1S10 MID-IR</t>
  </si>
  <si>
    <t>IE-CEN 60825-1-2007</t>
  </si>
  <si>
    <t>0000002244</t>
  </si>
  <si>
    <t>PURIFICATION SYSTEM BIOTAGE ISO-1EV  ISOLERA ONE AUTOMATED FLASH</t>
  </si>
  <si>
    <t>Biotage</t>
  </si>
  <si>
    <t>ISO-IEV</t>
  </si>
  <si>
    <t>IS11021109</t>
  </si>
  <si>
    <t>0000002693</t>
  </si>
  <si>
    <t>Pump w/Controller Teledyne</t>
  </si>
  <si>
    <t>HAZLOC 260HL</t>
  </si>
  <si>
    <t>214L20036</t>
  </si>
  <si>
    <t>C4330</t>
  </si>
  <si>
    <t>Monitor Sft Phase,High-Pressure View Cell For Liquid And Supercritical Phase Equilibrium Studies</t>
  </si>
  <si>
    <t>SFT International</t>
  </si>
  <si>
    <t>RDT2500</t>
  </si>
  <si>
    <t>W-3669-01</t>
  </si>
  <si>
    <t>0000001319</t>
  </si>
  <si>
    <t>Analyzer Model Cma2000: Double-Pass Optics Mounted With Linear Mechanism On 2.75Inch Flange</t>
  </si>
  <si>
    <t>LK Technologies</t>
  </si>
  <si>
    <t>CMA2000</t>
  </si>
  <si>
    <t>0711 &amp; 0719</t>
  </si>
  <si>
    <t>0000002259</t>
  </si>
  <si>
    <t>Upgrade Ner Velocity</t>
  </si>
  <si>
    <t>A00015URS</t>
  </si>
  <si>
    <t>CONTROLLER REMOTE w/ACCESSORIES</t>
  </si>
  <si>
    <t>Newmark Systems</t>
  </si>
  <si>
    <t>NSC-G8-E-A</t>
  </si>
  <si>
    <t>0696 - A/D MFG 01/16</t>
  </si>
  <si>
    <t>A00105URS</t>
  </si>
  <si>
    <t>ESCHELLESPECTROGRAPH</t>
  </si>
  <si>
    <t>Aryelle</t>
  </si>
  <si>
    <t>ARYELLE 200</t>
  </si>
  <si>
    <t>A00120URS</t>
  </si>
  <si>
    <t>ANALYZER OPTICAL SPECTRUM OSA201</t>
  </si>
  <si>
    <t>OSA201</t>
  </si>
  <si>
    <t>A00051URS</t>
  </si>
  <si>
    <t>SYSTEM VAPORIZER</t>
  </si>
  <si>
    <t>141029MAH-1612</t>
  </si>
  <si>
    <t>A00103URS</t>
  </si>
  <si>
    <t>Quizix Precision Pump Systems</t>
  </si>
  <si>
    <t>QX6000SS-0-0-C-L-0</t>
  </si>
  <si>
    <t>0000001843</t>
  </si>
  <si>
    <t>Attrition Unit</t>
  </si>
  <si>
    <t>Materials Technologies</t>
  </si>
  <si>
    <t>ATTRI-AS</t>
  </si>
  <si>
    <t>15196</t>
  </si>
  <si>
    <t>0000002677</t>
  </si>
  <si>
    <t>LATHE BRIDGESPORT VERTICAL MILLING MACHINE</t>
  </si>
  <si>
    <t>2275291</t>
  </si>
  <si>
    <t>J60559</t>
  </si>
  <si>
    <t>0000004558</t>
  </si>
  <si>
    <t>Valve Electric  Continous Flow</t>
  </si>
  <si>
    <t>E260</t>
  </si>
  <si>
    <t>621247090</t>
  </si>
  <si>
    <t>0000002718</t>
  </si>
  <si>
    <t>CHROMATOGRAPH GAS</t>
  </si>
  <si>
    <t>GC-2014</t>
  </si>
  <si>
    <t>C1185239695CS</t>
  </si>
  <si>
    <t>0000002030</t>
  </si>
  <si>
    <t>Microwave System High Pressure</t>
  </si>
  <si>
    <t>N3130110</t>
  </si>
  <si>
    <t>313X4060302</t>
  </si>
  <si>
    <t>C5568</t>
  </si>
  <si>
    <t>Forklift Diesel</t>
  </si>
  <si>
    <t>DP40-D  E111-328</t>
  </si>
  <si>
    <t>3CM11799</t>
  </si>
  <si>
    <t>0182352</t>
  </si>
  <si>
    <t>Calibrator</t>
  </si>
  <si>
    <t>5700A</t>
  </si>
  <si>
    <t>5365002</t>
  </si>
  <si>
    <t>0000001574</t>
  </si>
  <si>
    <t>Gas Chromatograph Gc-2014 W/ 6 Port Loop,Valve Oven Enclosure, Sample Loop, Components</t>
  </si>
  <si>
    <t>C11484639562</t>
  </si>
  <si>
    <t>0000001575</t>
  </si>
  <si>
    <t>C11484639563</t>
  </si>
  <si>
    <t>A00119URS</t>
  </si>
  <si>
    <t>ANALYZER OPTICAL SPECTROMETER</t>
  </si>
  <si>
    <t>OSA203B</t>
  </si>
  <si>
    <t>00464</t>
  </si>
  <si>
    <t>0000002417</t>
  </si>
  <si>
    <t>Calibrator Fluke Multi-Product</t>
  </si>
  <si>
    <t>5522A</t>
  </si>
  <si>
    <t>19428752</t>
  </si>
  <si>
    <t>0000036227</t>
  </si>
  <si>
    <t>0053669</t>
  </si>
  <si>
    <t>Polish American Machinery Corporation</t>
  </si>
  <si>
    <t>GRV-554</t>
  </si>
  <si>
    <t>242287</t>
  </si>
  <si>
    <t>0000002516</t>
  </si>
  <si>
    <t>Analyzer Ta Q500 Thermogravimetric W/ Autosampler</t>
  </si>
  <si>
    <t>Q500</t>
  </si>
  <si>
    <t>0500-1915</t>
  </si>
  <si>
    <t>0159637</t>
  </si>
  <si>
    <t>Forklift Explosion Proof 6000LB</t>
  </si>
  <si>
    <t>Caterpillar, Inc</t>
  </si>
  <si>
    <t>VC60DSA</t>
  </si>
  <si>
    <t>5BC1000</t>
  </si>
  <si>
    <t>0000000358</t>
  </si>
  <si>
    <t>Calibrator Precision</t>
  </si>
  <si>
    <t>5520A</t>
  </si>
  <si>
    <t>8580011</t>
  </si>
  <si>
    <t>0000004556</t>
  </si>
  <si>
    <t>Pump / Controller Electric Valve Package</t>
  </si>
  <si>
    <t>E100X</t>
  </si>
  <si>
    <t>0000002320</t>
  </si>
  <si>
    <t>Pump Isco Vt-P-Btsp-40K  Benchtop Single Syringe Pump W/Ontroller</t>
  </si>
  <si>
    <t>VT-P-BTSP-40K</t>
  </si>
  <si>
    <t>210H20050</t>
  </si>
  <si>
    <t>0000002321</t>
  </si>
  <si>
    <t>210H20049</t>
  </si>
  <si>
    <t>0000002008</t>
  </si>
  <si>
    <t>Chromatograph Shimadzu Gas</t>
  </si>
  <si>
    <t>GC-2014ATF115V</t>
  </si>
  <si>
    <t>C11485037704CS</t>
  </si>
  <si>
    <t>0000002231</t>
  </si>
  <si>
    <t>MTS Systems Corporation</t>
  </si>
  <si>
    <t>FLEXTEST 40</t>
  </si>
  <si>
    <t>0000002024</t>
  </si>
  <si>
    <t>Tester Electronic Deadweight  Fluke</t>
  </si>
  <si>
    <t>E-DWT-H</t>
  </si>
  <si>
    <t>00205</t>
  </si>
  <si>
    <t>0000106543</t>
  </si>
  <si>
    <t>Analyzer Network</t>
  </si>
  <si>
    <t>Rohde &amp; Schwarz</t>
  </si>
  <si>
    <t>ZVB4</t>
  </si>
  <si>
    <t>C4150</t>
  </si>
  <si>
    <t>Machine Ez-Track Vertical Milling</t>
  </si>
  <si>
    <t>172962</t>
  </si>
  <si>
    <t>0000004561</t>
  </si>
  <si>
    <t>VALVE SYSTEM ELECTRIC</t>
  </si>
  <si>
    <t>E500HP</t>
  </si>
  <si>
    <t>214C20154</t>
  </si>
  <si>
    <t>0000002475</t>
  </si>
  <si>
    <t>Saw Band Verticle</t>
  </si>
  <si>
    <t>Hydmech</t>
  </si>
  <si>
    <t>VW18</t>
  </si>
  <si>
    <t>WA0912413B</t>
  </si>
  <si>
    <t>A00073URS</t>
  </si>
  <si>
    <t>COMPUTER/CONTROLLER</t>
  </si>
  <si>
    <t>Carl Zeiss Inc</t>
  </si>
  <si>
    <t>MICROXCT-400</t>
  </si>
  <si>
    <t>FKQ2482</t>
  </si>
  <si>
    <t>0000002559</t>
  </si>
  <si>
    <t>Calibrator, Multi-Product</t>
  </si>
  <si>
    <t>2707902</t>
  </si>
  <si>
    <t>0000002522</t>
  </si>
  <si>
    <t>Haley, Brian</t>
  </si>
  <si>
    <t>System Seafast 2 Sc-4Dx Preconcentration And Direct Modes For Thermo X Series</t>
  </si>
  <si>
    <t>Seafast</t>
  </si>
  <si>
    <t>4SF-2-60C</t>
  </si>
  <si>
    <t>0000001995</t>
  </si>
  <si>
    <t>Camera Phantom 10Gb Ethernet Cinestation Plus</t>
  </si>
  <si>
    <t>Phantom Manufacturing Company</t>
  </si>
  <si>
    <t>X2SR-1X256GIG</t>
  </si>
  <si>
    <t>15145</t>
  </si>
  <si>
    <t>0000002358</t>
  </si>
  <si>
    <t>Reactor Autoclave Eze-Seal 100Ml W/ Sentenial Plc Based Process Controller &amp; Controller Kits</t>
  </si>
  <si>
    <t>S11311168422110</t>
  </si>
  <si>
    <t>0000516</t>
  </si>
  <si>
    <t>Machine, Milling, Vertical, Group U.S.A., Mdl Mv-54,</t>
  </si>
  <si>
    <t>04428</t>
  </si>
  <si>
    <t>A00005URS</t>
  </si>
  <si>
    <t>ENCLOSURE SPRAY ACQUISTICAL</t>
  </si>
  <si>
    <t>Praxair</t>
  </si>
  <si>
    <t>LQ-100914MRW</t>
  </si>
  <si>
    <t>0000002182</t>
  </si>
  <si>
    <t>Ion Source Package W/ Power Supply Board, (2) Programmable Dc Power Supply'S</t>
  </si>
  <si>
    <t>SPECS Scientific Instruments, Inc</t>
  </si>
  <si>
    <t>IQE 12/38</t>
  </si>
  <si>
    <t>C4977</t>
  </si>
  <si>
    <t>Tess Particle Volume Monitor</t>
  </si>
  <si>
    <t>Insitec</t>
  </si>
  <si>
    <t>OHD-TESS-1</t>
  </si>
  <si>
    <t>O-EB105</t>
  </si>
  <si>
    <t>0000002040</t>
  </si>
  <si>
    <t>ANALYZER 710-N9309000  PERKIN  ELMER-SMS100 HG 110V/60HZ W/COMPUTER</t>
  </si>
  <si>
    <t>SMS100</t>
  </si>
  <si>
    <t>4002</t>
  </si>
  <si>
    <t>0000002194</t>
  </si>
  <si>
    <t>Spectrometer Imaging</t>
  </si>
  <si>
    <t>IHR550</t>
  </si>
  <si>
    <t>0000002400</t>
  </si>
  <si>
    <t>Analyzer Uga100 100 Amu  W/ Electron Multiplier &amp; Software O100Pkc O100Pkc Capillaries(175 Micrometer</t>
  </si>
  <si>
    <t>UGA100</t>
  </si>
  <si>
    <t>91073</t>
  </si>
  <si>
    <t>0000002002</t>
  </si>
  <si>
    <t>Enviromental Chamber Tenney Model Tc10S-2.0-F4-B-Spl</t>
  </si>
  <si>
    <t>Tenney</t>
  </si>
  <si>
    <t>TC10S-2.0-F4-B-SPL</t>
  </si>
  <si>
    <t>98492</t>
  </si>
  <si>
    <t>0223123</t>
  </si>
  <si>
    <t>Shear Metal</t>
  </si>
  <si>
    <t>Accurshear</t>
  </si>
  <si>
    <t>625010</t>
  </si>
  <si>
    <t>2648</t>
  </si>
  <si>
    <t>A00052URS</t>
  </si>
  <si>
    <t>SYSTEM - WESTBAY</t>
  </si>
  <si>
    <t>Earth Data Northeast, Inc</t>
  </si>
  <si>
    <t>MP38</t>
  </si>
  <si>
    <t>A00053URS</t>
  </si>
  <si>
    <t>0000001585</t>
  </si>
  <si>
    <t>Simultaneous Sdt Dsc-Tga Ta Instrument</t>
  </si>
  <si>
    <t>Q600</t>
  </si>
  <si>
    <t>1058</t>
  </si>
  <si>
    <t>A00106URS</t>
  </si>
  <si>
    <t>SPECTROMETER INFRARED</t>
  </si>
  <si>
    <t>Bruker Optics Inc</t>
  </si>
  <si>
    <t>VERTOX70</t>
  </si>
  <si>
    <t>1788</t>
  </si>
  <si>
    <t>A00122URS</t>
  </si>
  <si>
    <t>COLUMN FLOTATION</t>
  </si>
  <si>
    <t>ErieZ Manufacturing Inc.</t>
  </si>
  <si>
    <t>3"  CPT-CAVI</t>
  </si>
  <si>
    <t>306722</t>
  </si>
  <si>
    <t>A00117URS</t>
  </si>
  <si>
    <t>FURNACE TGA</t>
  </si>
  <si>
    <t>LECO</t>
  </si>
  <si>
    <t>TGA701S4C</t>
  </si>
  <si>
    <t>12080</t>
  </si>
  <si>
    <t>0000040036</t>
  </si>
  <si>
    <t>Computer High Speed</t>
  </si>
  <si>
    <t>YXLON International</t>
  </si>
  <si>
    <t>INTEL CORE I7 EXTREM</t>
  </si>
  <si>
    <t>A00001URS</t>
  </si>
  <si>
    <t>Laser Excimer System</t>
  </si>
  <si>
    <t>GAM Laser</t>
  </si>
  <si>
    <t>EX5A/500</t>
  </si>
  <si>
    <t>EX5A/500-447</t>
  </si>
  <si>
    <t>A00012URS</t>
  </si>
  <si>
    <t>MILLING MACHINE</t>
  </si>
  <si>
    <t>Bridgeport Series I</t>
  </si>
  <si>
    <t>HDNG6314</t>
  </si>
  <si>
    <t>0000001562</t>
  </si>
  <si>
    <t>Gas Analyzer G2804A, 3000A Micro Gc Refinerywith 4 Channels: M5A(10M),Plotu(8M),
Aluminaplot(10M),O</t>
  </si>
  <si>
    <t>3000A</t>
  </si>
  <si>
    <t>US10943001</t>
  </si>
  <si>
    <t>0000001564</t>
  </si>
  <si>
    <t>US10943002</t>
  </si>
  <si>
    <t>S18637</t>
  </si>
  <si>
    <t>Analyzer, (Three Gas) Oxygen-Carbon Monoxide-Carbon Dioxide.</t>
  </si>
  <si>
    <t>ULTRAMAT 23</t>
  </si>
  <si>
    <t>N1-M0-421</t>
  </si>
  <si>
    <t>0000002525</t>
  </si>
  <si>
    <t>Dcs-Tga Q600 Sdt Simultaneous Measurement</t>
  </si>
  <si>
    <t>0800-1403</t>
  </si>
  <si>
    <t>0000036338</t>
  </si>
  <si>
    <t>0000002190</t>
  </si>
  <si>
    <t>Generator Vector Signal W/Controller</t>
  </si>
  <si>
    <t>NI PXI-1003352</t>
  </si>
  <si>
    <t>0220801</t>
  </si>
  <si>
    <t>Press Brake Hydraulic</t>
  </si>
  <si>
    <t>Accurpress</t>
  </si>
  <si>
    <t>713010</t>
  </si>
  <si>
    <t>3939</t>
  </si>
  <si>
    <t>0000002454</t>
  </si>
  <si>
    <t>FIBER OPTIC ASSEMBLY REACTIR 15 SEALED LABORATORY FTIR INSTRUMENT</t>
  </si>
  <si>
    <t>REACTLR 15</t>
  </si>
  <si>
    <t>16027</t>
  </si>
  <si>
    <t>0000002196</t>
  </si>
  <si>
    <t>Analyzer Gas</t>
  </si>
  <si>
    <t>Pfeiffer Tech Support</t>
  </si>
  <si>
    <t>OMNISTAR</t>
  </si>
  <si>
    <t>C3782</t>
  </si>
  <si>
    <t>Shear, Hydraulic</t>
  </si>
  <si>
    <t>Pacific Hydraulics</t>
  </si>
  <si>
    <t>375R6</t>
  </si>
  <si>
    <t>S10830</t>
  </si>
  <si>
    <t>0000001359</t>
  </si>
  <si>
    <t>Analyzer Agilent 3000A Microgc:Refinery Gas Analyzer</t>
  </si>
  <si>
    <t>US10840002</t>
  </si>
  <si>
    <t>0000002266</t>
  </si>
  <si>
    <t>Evaporator Mini E-Beam 4 Pocket</t>
  </si>
  <si>
    <t>Mantis Manufacturing</t>
  </si>
  <si>
    <t>0223314</t>
  </si>
  <si>
    <t>Lathe, 21" Gap Bed</t>
  </si>
  <si>
    <t>MASTIFFGH</t>
  </si>
  <si>
    <t>MF0065</t>
  </si>
  <si>
    <t>0000002668</t>
  </si>
  <si>
    <t>ANALYZER PERKIN ELMER ORGANIC ELEMENTAL</t>
  </si>
  <si>
    <t>2400 SERIES II</t>
  </si>
  <si>
    <t>241L1409231</t>
  </si>
  <si>
    <t>0000002119</t>
  </si>
  <si>
    <t>Analyzer Thermogravimetric Tga</t>
  </si>
  <si>
    <t>Q50</t>
  </si>
  <si>
    <t>0050-1136</t>
  </si>
  <si>
    <t>0000002044</t>
  </si>
  <si>
    <t>ANALYZER ULTRA PORTABLE ACETYLENE / METHANE W/ POWER SUPPLY/ POWER CASE</t>
  </si>
  <si>
    <t>Los Gatos Research</t>
  </si>
  <si>
    <t>AMA-30P</t>
  </si>
  <si>
    <t>0000002568</t>
  </si>
  <si>
    <t>Autoclave, Dual-Furnace Rocking</t>
  </si>
  <si>
    <t>R-1-001</t>
  </si>
  <si>
    <t>203614</t>
  </si>
  <si>
    <t>A00069URS</t>
  </si>
  <si>
    <t>Infincon</t>
  </si>
  <si>
    <t>GC513-30-03-04-73</t>
  </si>
  <si>
    <t>70079606</t>
  </si>
  <si>
    <t>0000000231</t>
  </si>
  <si>
    <t>Vacuum Pfeiffer, Nashua, Nh) Omnistar Benchtop Gas Analysis System. General Analysis Of Gases At Atmospheric Pressure (1013 Mbar) Mass Range 10100 Amu, Detec</t>
  </si>
  <si>
    <t>GSD30101</t>
  </si>
  <si>
    <t>44503834</t>
  </si>
  <si>
    <t>0000002704</t>
  </si>
  <si>
    <t>Glove Box</t>
  </si>
  <si>
    <t>Braun</t>
  </si>
  <si>
    <t>PR14-284</t>
  </si>
  <si>
    <t>14-284</t>
  </si>
  <si>
    <t>0000002518</t>
  </si>
  <si>
    <t>Camera High Speed Photron Fastcam Sa4 W/ Nikon 80-200 Ed Af Zoom</t>
  </si>
  <si>
    <t>Photron</t>
  </si>
  <si>
    <t>500K M3</t>
  </si>
  <si>
    <t>364419256</t>
  </si>
  <si>
    <t>2-$10K To Under $50K Total</t>
  </si>
  <si>
    <t>3-$50K To Under $500K</t>
  </si>
  <si>
    <t>0000002700</t>
  </si>
  <si>
    <t>SYSTEM COMBINED SPUTTERING AND CARBON COATING EMS QUORUM</t>
  </si>
  <si>
    <t>Electron Microscopy Sciences</t>
  </si>
  <si>
    <t>EMS 150T ES</t>
  </si>
  <si>
    <t>C5508</t>
  </si>
  <si>
    <t>Precision Ion Polishing System</t>
  </si>
  <si>
    <t>691 UNIT 427</t>
  </si>
  <si>
    <t>01070301</t>
  </si>
  <si>
    <t>0000002007</t>
  </si>
  <si>
    <t>Spectrometer W/Camera Andor W/ Cpmponets, Software Mdl. Sr-303I-A</t>
  </si>
  <si>
    <t>Andor Technology</t>
  </si>
  <si>
    <t>DH320T025F-03</t>
  </si>
  <si>
    <t>1CCD-05386</t>
  </si>
  <si>
    <t>0000002318</t>
  </si>
  <si>
    <t>Analysis System Omnistar Benchtop Pfeiffer Vacuum Mdl. Gsd 320</t>
  </si>
  <si>
    <t>GSD 320</t>
  </si>
  <si>
    <t>44507864</t>
  </si>
  <si>
    <t>A00124URS</t>
  </si>
  <si>
    <t>Laser Finesse 16 W 532 Nm Dpss</t>
  </si>
  <si>
    <t>Finesse Solutions</t>
  </si>
  <si>
    <t>16</t>
  </si>
  <si>
    <t>1220108-977163</t>
  </si>
  <si>
    <t>A00121URS</t>
  </si>
  <si>
    <t>COLUMN FLOTATION CELL w/GENERAING SYSTEM AND MIXING TANK</t>
  </si>
  <si>
    <t>Sepor, Inc</t>
  </si>
  <si>
    <t>080c062 7 7300-100</t>
  </si>
  <si>
    <t>A00107URS</t>
  </si>
  <si>
    <t>GSD320</t>
  </si>
  <si>
    <t>44518351</t>
  </si>
  <si>
    <t>A00007URS</t>
  </si>
  <si>
    <t>CXT4850T GPU</t>
  </si>
  <si>
    <t>142173</t>
  </si>
  <si>
    <t>0000002362</t>
  </si>
  <si>
    <t>System Pump Ametek Q5000 W/ Co2 Booster Pump</t>
  </si>
  <si>
    <t>Q5000</t>
  </si>
  <si>
    <t>CYL1A1308CYLIB1309CM</t>
  </si>
  <si>
    <t>A00115URS</t>
  </si>
  <si>
    <t>Q600 SDT</t>
  </si>
  <si>
    <t>0600-1696</t>
  </si>
  <si>
    <t>0000000585</t>
  </si>
  <si>
    <t>DIAMOND ABRASIVE CUT OFF SAW</t>
  </si>
  <si>
    <t>Struers</t>
  </si>
  <si>
    <t>0000000577</t>
  </si>
  <si>
    <t>Analysis System Benchtop Gas</t>
  </si>
  <si>
    <t>GSD 301 C</t>
  </si>
  <si>
    <t>44253789</t>
  </si>
  <si>
    <t>0000002222</t>
  </si>
  <si>
    <t>Slave Nodes</t>
  </si>
  <si>
    <t>PSSC SLAVE</t>
  </si>
  <si>
    <t>C4971</t>
  </si>
  <si>
    <t>Analyzer Real-Time Particle Size</t>
  </si>
  <si>
    <t>Malvern Instruments, Ltd</t>
  </si>
  <si>
    <t>1PS5003</t>
  </si>
  <si>
    <t>34167/07</t>
  </si>
  <si>
    <t>A00085URS</t>
  </si>
  <si>
    <t>MICROSCOPE ZOOM w/CAMERA AND ACCESSORIES</t>
  </si>
  <si>
    <t>DSX-HRZH</t>
  </si>
  <si>
    <t>6F4457   6E44495</t>
  </si>
  <si>
    <t>A00067URS</t>
  </si>
  <si>
    <t>SYSTEM CONTROL</t>
  </si>
  <si>
    <t>CLOGIX001</t>
  </si>
  <si>
    <t>0000002122</t>
  </si>
  <si>
    <t>Spectrometer Mass Omni Star</t>
  </si>
  <si>
    <t>GSD-3200C1</t>
  </si>
  <si>
    <t>44509117</t>
  </si>
  <si>
    <t>C5513</t>
  </si>
  <si>
    <t>7480</t>
  </si>
  <si>
    <t>0000000509</t>
  </si>
  <si>
    <t>Monitor Photoacoustic Field Gas</t>
  </si>
  <si>
    <t>Innova</t>
  </si>
  <si>
    <t>1412</t>
  </si>
  <si>
    <t>710-239</t>
  </si>
  <si>
    <t>0000002425</t>
  </si>
  <si>
    <t>Robinson, Allen</t>
  </si>
  <si>
    <t>Analyzer Picarro Methane Mdl. G2132-I / Sv-P1     Res1201191</t>
  </si>
  <si>
    <t>Picarro, Inc</t>
  </si>
  <si>
    <t>SV-P1</t>
  </si>
  <si>
    <t>1138-FCDS</t>
  </si>
  <si>
    <t>0000000521</t>
  </si>
  <si>
    <t>Analyzer Thermogravimetric Tga Thermax 400/Controller Model# Tags, Sn# 05059030</t>
  </si>
  <si>
    <t>Thermax, Inc</t>
  </si>
  <si>
    <t>00102914100</t>
  </si>
  <si>
    <t>81676</t>
  </si>
  <si>
    <t>0000002195</t>
  </si>
  <si>
    <t>A00110URS</t>
  </si>
  <si>
    <t>THEOX-DS FUSION INSTRUMENT</t>
  </si>
  <si>
    <t>PRK-FE002</t>
  </si>
  <si>
    <t>SFE15149541</t>
  </si>
  <si>
    <t>A00102URS</t>
  </si>
  <si>
    <t>GAS ANALYSIS SYSTEM</t>
  </si>
  <si>
    <t>QIC1.2    EGA3.1.3 TGA    QC5.3.0 QIC</t>
  </si>
  <si>
    <t>982789/E14958</t>
  </si>
  <si>
    <t>0000002031</t>
  </si>
  <si>
    <t>Analytical Unit Perkin Elmer Nexiom-300D</t>
  </si>
  <si>
    <t>NEXIOM 300D</t>
  </si>
  <si>
    <t>81DN1032401</t>
  </si>
  <si>
    <t>0000002583</t>
  </si>
  <si>
    <t>CNC LATHE</t>
  </si>
  <si>
    <t>HAAS Automation, Inc</t>
  </si>
  <si>
    <t>ST-20</t>
  </si>
  <si>
    <t>3100234</t>
  </si>
  <si>
    <t>0000002544</t>
  </si>
  <si>
    <t>Sampler Introduction System Perkin Elmer N0780014 Optima 8300 Concentric</t>
  </si>
  <si>
    <t>OPTIMA 8300</t>
  </si>
  <si>
    <t>078S1306246</t>
  </si>
  <si>
    <t>0000001994</t>
  </si>
  <si>
    <t>Camera Phatom V341-32G-Mag-M 32Gb Memory</t>
  </si>
  <si>
    <t>VR1-V341-32G-MAG-M</t>
  </si>
  <si>
    <t>15143</t>
  </si>
  <si>
    <t>A00112URS</t>
  </si>
  <si>
    <t>LASER FIBER COUPLED DIODE</t>
  </si>
  <si>
    <t>Apollo</t>
  </si>
  <si>
    <t>F700-808-6</t>
  </si>
  <si>
    <t>20151813</t>
  </si>
  <si>
    <t>A00078URS</t>
  </si>
  <si>
    <t>SPECTROMETER BENCH TOP GAS</t>
  </si>
  <si>
    <t>Thermo Process Instruments</t>
  </si>
  <si>
    <t>PRIMA BT SYSTEM CORE</t>
  </si>
  <si>
    <t>159401150</t>
  </si>
  <si>
    <t>A00065URS</t>
  </si>
  <si>
    <t>North Star Imaging, Inc</t>
  </si>
  <si>
    <t>EFX-CT</t>
  </si>
  <si>
    <t>4544520022</t>
  </si>
  <si>
    <t>0000002423</t>
  </si>
  <si>
    <t>Analyzer Picarro G2201-I  Cavity Ringdown Spectrometer Isotopi Co2/Co4</t>
  </si>
  <si>
    <t>G2201-I</t>
  </si>
  <si>
    <t>1077-CF05-2005</t>
  </si>
  <si>
    <t>0000002519</t>
  </si>
  <si>
    <t>Camera Flir Thermal Imaging And Measurement Camera To Assist In Epact Fugitive Emissions</t>
  </si>
  <si>
    <t>GF320</t>
  </si>
  <si>
    <t>44401299</t>
  </si>
  <si>
    <t>0000002520</t>
  </si>
  <si>
    <t>44401307</t>
  </si>
  <si>
    <t>A00070URS</t>
  </si>
  <si>
    <t>SPECTROMETER MASS</t>
  </si>
  <si>
    <t>PRIMA BT</t>
  </si>
  <si>
    <t>A00071URS</t>
  </si>
  <si>
    <t>ANALYZER MICROWAVE VECTOR NETWORK</t>
  </si>
  <si>
    <t>N5231A-200</t>
  </si>
  <si>
    <t>MY55411203</t>
  </si>
  <si>
    <t>0000002038</t>
  </si>
  <si>
    <t>SPECTROMETER NMR SPINSOLVE CARBON 43</t>
  </si>
  <si>
    <t>Magritek</t>
  </si>
  <si>
    <t>SPINSOLVE</t>
  </si>
  <si>
    <t>SPA 395</t>
  </si>
  <si>
    <t>0000002682</t>
  </si>
  <si>
    <t>SYSTEM ANALYSIS SY-410-1003 MISEQ SYSTEM</t>
  </si>
  <si>
    <t>Illumina</t>
  </si>
  <si>
    <t>SY-410-1003</t>
  </si>
  <si>
    <t>DA0075306/11</t>
  </si>
  <si>
    <t>C5501</t>
  </si>
  <si>
    <t>Milling Machine, 40"X20"X25" Xyz, Geared Head, 20Hp Vector Drive.</t>
  </si>
  <si>
    <t>VF-3B, VMC</t>
  </si>
  <si>
    <t>20517</t>
  </si>
  <si>
    <t>0000001589</t>
  </si>
  <si>
    <t>Polycom System Hdx 9002 Xl</t>
  </si>
  <si>
    <t>HDX 9002 XL HD</t>
  </si>
  <si>
    <t>A00062URS</t>
  </si>
  <si>
    <t>PRINTER 3D</t>
  </si>
  <si>
    <t>Stratasys</t>
  </si>
  <si>
    <t>EDEN260VS</t>
  </si>
  <si>
    <t>322134</t>
  </si>
  <si>
    <t>A00113URS</t>
  </si>
  <si>
    <t>RHEMETER AND ACCESSORIES</t>
  </si>
  <si>
    <t>92002 MCR 302</t>
  </si>
  <si>
    <t>81880454</t>
  </si>
  <si>
    <t>A00064URS</t>
  </si>
  <si>
    <t>REACTOR SYSTEM ISOTOPIC TRANSIENT KINETIC</t>
  </si>
  <si>
    <t>AMI-300-SSITKA</t>
  </si>
  <si>
    <t>A00009URS</t>
  </si>
  <si>
    <t>VESSEL STEAM &amp; CO2</t>
  </si>
  <si>
    <t>Marks Brothers Inc</t>
  </si>
  <si>
    <t>Vertical Pressure Vessel</t>
  </si>
  <si>
    <t>14189</t>
  </si>
  <si>
    <t>A00087URS</t>
  </si>
  <si>
    <t>ENCLOSURE w/SYSTEM ACCESSORIES</t>
  </si>
  <si>
    <t>Hoffmann</t>
  </si>
  <si>
    <t>A604816LP</t>
  </si>
  <si>
    <t>0000002335</t>
  </si>
  <si>
    <t>Generator Water Vapor / Tga 1600 High Speed Linseis</t>
  </si>
  <si>
    <t>TGA 1600</t>
  </si>
  <si>
    <t>US06036-11</t>
  </si>
  <si>
    <t>0000002155</t>
  </si>
  <si>
    <t>Liquid Chromatograph-Mass Spectrometer W/ Componets</t>
  </si>
  <si>
    <t>LCMS-2020</t>
  </si>
  <si>
    <t>0000001716</t>
  </si>
  <si>
    <t>Cluster Computer</t>
  </si>
  <si>
    <t>TeamHPC, Inc</t>
  </si>
  <si>
    <t>T20-3U</t>
  </si>
  <si>
    <t>A00003URS</t>
  </si>
  <si>
    <t>SYSTEM ELECTROMAGNET</t>
  </si>
  <si>
    <t>3474</t>
  </si>
  <si>
    <t>A00006URS</t>
  </si>
  <si>
    <t>SYSTEM THERMAL SPARY - JP8000 W/POWER FEEDER AND HVOF GUN</t>
  </si>
  <si>
    <t>JP8100              1264i                     8000</t>
  </si>
  <si>
    <t>AS1040132      AS149267         AS1290016</t>
  </si>
  <si>
    <t>0000001608</t>
  </si>
  <si>
    <t>Spectrometer Optical Emission Perkin Elmer Optima 7300Dv Concentric W/ Componets</t>
  </si>
  <si>
    <t>OPTIMA 7300DV</t>
  </si>
  <si>
    <t>077C9082201</t>
  </si>
  <si>
    <t>0000002319</t>
  </si>
  <si>
    <t>Photon Machines Analyte.193</t>
  </si>
  <si>
    <t>193</t>
  </si>
  <si>
    <t>0000002022</t>
  </si>
  <si>
    <t>SYSTEM LAB 18 THIN FILM DEPOSITION</t>
  </si>
  <si>
    <t>LAB 18</t>
  </si>
  <si>
    <t>PTN104013</t>
  </si>
  <si>
    <t>A00104URS</t>
  </si>
  <si>
    <t>1.8 LITER</t>
  </si>
  <si>
    <t>4871-1409-31786</t>
  </si>
  <si>
    <t>0000000522</t>
  </si>
  <si>
    <t>Node Cluster System</t>
  </si>
  <si>
    <t>Ace Computers</t>
  </si>
  <si>
    <t>N41.CDF03-N80.CDF03</t>
  </si>
  <si>
    <t>0000002416</t>
  </si>
  <si>
    <t>Analyzer Four Stream Gas Sorption With Humidification And Integrated Mass Spectrometer W/ Water Baths, Computer, Monitor, Misc Componets</t>
  </si>
  <si>
    <t>Hidan Isochema</t>
  </si>
  <si>
    <t>IGA-001</t>
  </si>
  <si>
    <t>HAL IGA 207</t>
  </si>
  <si>
    <t>A00013URS</t>
  </si>
  <si>
    <t>MICROSCOPE LASER SCANNING</t>
  </si>
  <si>
    <t>Yonekura Mfg. Co</t>
  </si>
  <si>
    <t>VL2000DX SVF18SP&amp;15FTC</t>
  </si>
  <si>
    <t>HL1029</t>
  </si>
  <si>
    <t>0000002526</t>
  </si>
  <si>
    <t>HIGH PERFORMANCE THERMOSTAT REACTIR 15 SEALED LABORATORY</t>
  </si>
  <si>
    <t>RC1E HPT MID TEMP</t>
  </si>
  <si>
    <t>B238330174</t>
  </si>
  <si>
    <t>A00076URS</t>
  </si>
  <si>
    <t>MICROSCOPE SYSTEM</t>
  </si>
  <si>
    <t>Labram HR Evolution</t>
  </si>
  <si>
    <t>1198</t>
  </si>
  <si>
    <t>A00116URS</t>
  </si>
  <si>
    <t>MICROSCOPE ELECTRON SCANNING</t>
  </si>
  <si>
    <t>FEI Company</t>
  </si>
  <si>
    <t>Quanta 450</t>
  </si>
  <si>
    <t>9924260</t>
  </si>
  <si>
    <t>0000001862</t>
  </si>
  <si>
    <t>Nodes Storage</t>
  </si>
  <si>
    <t>ThinkCP Technologies</t>
  </si>
  <si>
    <t>I-6015</t>
  </si>
  <si>
    <t>0000001846</t>
  </si>
  <si>
    <t>Gpu Nodes - Nvidia Tesla S1070 - 1U Gpu Platform 
Nv-Gpunode-1070
Includes 22 Nodes And 22 Pci-E Cab</t>
  </si>
  <si>
    <t>TL-SR42UBSP1</t>
  </si>
  <si>
    <t>3-$50K To Under $500K Total</t>
  </si>
  <si>
    <t>4-$500K And Above</t>
  </si>
  <si>
    <t>0087153</t>
  </si>
  <si>
    <t>Transmission Electron Microscope</t>
  </si>
  <si>
    <t>CM200</t>
  </si>
  <si>
    <t>0000002313</t>
  </si>
  <si>
    <t>Multicollector Inductively Coupled Plasma Mass Spectrometer Which Must Meet The Attached Specificati</t>
  </si>
  <si>
    <t>NEPTUNE</t>
  </si>
  <si>
    <t>01096N</t>
  </si>
  <si>
    <t>0000002686</t>
  </si>
  <si>
    <t>SPECTROMETER ELEMENT2 MASS  STANDARD INLET SYSTEM</t>
  </si>
  <si>
    <t>Elemental 2</t>
  </si>
  <si>
    <t>ELEMENT XR</t>
  </si>
  <si>
    <t>04222E</t>
  </si>
  <si>
    <t>4-$500K And Above Total</t>
  </si>
  <si>
    <t>Grand Total</t>
  </si>
  <si>
    <t>TOTAL INVENTORY VALUE OF FY 2015</t>
  </si>
  <si>
    <t>DIFFERENCE</t>
  </si>
  <si>
    <t>TOTAL INVENTORY VALUE OF FY 2016</t>
  </si>
  <si>
    <t>TOTAL OF FY 2016 ADDITIONS</t>
  </si>
  <si>
    <t>TOTAL OF FY 2016 DELETIONS</t>
  </si>
  <si>
    <t>Barecode</t>
  </si>
  <si>
    <t>0000002314</t>
  </si>
  <si>
    <t>110284055</t>
  </si>
  <si>
    <t>0000002550</t>
  </si>
  <si>
    <t>1220136-977260</t>
  </si>
  <si>
    <t>0000001571</t>
  </si>
  <si>
    <t>Dionex Unit Isocratic Pump,Eluent Generator,Single Temp Injection Valve, And Components</t>
  </si>
  <si>
    <t>ICS-3000</t>
  </si>
  <si>
    <t>0000001502</t>
  </si>
  <si>
    <t>Mass Spectrometer, With Oven,Pump,Autosampler,Dell Computer,Monitor,Keyboard,Mouse</t>
  </si>
  <si>
    <t>ELAN DRCII</t>
  </si>
  <si>
    <t>A100770510</t>
  </si>
  <si>
    <t>A00010URS</t>
  </si>
  <si>
    <t>Bauer, Jennifer</t>
  </si>
  <si>
    <t>DL380</t>
  </si>
  <si>
    <t>MXQ53906PK</t>
  </si>
  <si>
    <t>A00011URS</t>
  </si>
  <si>
    <t>MXQ53906PL</t>
  </si>
  <si>
    <t>A00114URS</t>
  </si>
  <si>
    <t>Buric, Michael</t>
  </si>
  <si>
    <t>REFLECTOMETER MAINFRAME OPTICAL BACKSCATTERING w/LAPTOP CONTROLLER</t>
  </si>
  <si>
    <t>Luna Technologies</t>
  </si>
  <si>
    <t>OBR 4600</t>
  </si>
  <si>
    <t>15054302</t>
  </si>
  <si>
    <t xml:space="preserve">Floyd, Donald </t>
  </si>
  <si>
    <t>TOTAL SENSITIVE INVENTORY VALUE OF FY 2016</t>
  </si>
  <si>
    <t>TOTAL SENSITIVE INVENTORY VALUE OF FY 2015</t>
  </si>
  <si>
    <t>TOTAL OF SENSITIVE FY 2016 ADDITIONS</t>
  </si>
  <si>
    <t>TOTAL OF SENSITIVEFY 2016 DELETIONS</t>
  </si>
  <si>
    <t/>
  </si>
  <si>
    <t>HARD DRIVE EXTERNAL</t>
  </si>
  <si>
    <t>External Hard Drive</t>
  </si>
  <si>
    <t>TELEVISION</t>
  </si>
  <si>
    <t>MY PASSPORT</t>
  </si>
  <si>
    <t>0000033987</t>
  </si>
  <si>
    <t>Bedick, Clinton</t>
  </si>
  <si>
    <t>Hard Drive External Western Digital</t>
  </si>
  <si>
    <t>WDBAAU0020HBK-NESNR</t>
  </si>
  <si>
    <t>WCAZAF430195</t>
  </si>
  <si>
    <t>238</t>
  </si>
  <si>
    <t>C17</t>
  </si>
  <si>
    <t>0000040176</t>
  </si>
  <si>
    <t>MONITOR LCD DISPLAY 24" WIDESCREEN</t>
  </si>
  <si>
    <t>VA2431WM</t>
  </si>
  <si>
    <t>RPX121942884</t>
  </si>
  <si>
    <t>HEADSET WIRELESS</t>
  </si>
  <si>
    <t>COMPUTER DESKTOP</t>
  </si>
  <si>
    <t>0000042534</t>
  </si>
  <si>
    <t>Tucker, David</t>
  </si>
  <si>
    <t>VAG547107</t>
  </si>
  <si>
    <t>PRINTER LASER</t>
  </si>
  <si>
    <t>234</t>
  </si>
  <si>
    <t>0000041496</t>
  </si>
  <si>
    <t>McConnell, David</t>
  </si>
  <si>
    <t>CNU30193V5</t>
  </si>
  <si>
    <t>303 D</t>
  </si>
  <si>
    <t>0000040768</t>
  </si>
  <si>
    <t>Damiano, Joseph</t>
  </si>
  <si>
    <t>COMPUTER CONVERTIBLE</t>
  </si>
  <si>
    <t>MXL23921C3</t>
  </si>
  <si>
    <t>0000036200</t>
  </si>
  <si>
    <t>Computer Dell Laptop Studio 15</t>
  </si>
  <si>
    <t>STUDIO 15</t>
  </si>
  <si>
    <t>CN0874P64864306G0841</t>
  </si>
  <si>
    <t>CP,[ITER J/[/ VS677US#ABACOMPAQ 8100 ELITE</t>
  </si>
  <si>
    <t>0000038524</t>
  </si>
  <si>
    <t>COMPUTER PROBOOK 3450B</t>
  </si>
  <si>
    <t>6450B</t>
  </si>
  <si>
    <t>CNU1111N32</t>
  </si>
  <si>
    <t>MONITOR</t>
  </si>
  <si>
    <t>0000033754</t>
  </si>
  <si>
    <t>COMPUTER H.P. ELITEBOOK 8470W</t>
  </si>
  <si>
    <t>CNU2389MSN</t>
  </si>
  <si>
    <t>0000042637</t>
  </si>
  <si>
    <t>COMPUTER LAPTOP</t>
  </si>
  <si>
    <t>VOSTRO 3500</t>
  </si>
  <si>
    <t>BJT80N1</t>
  </si>
  <si>
    <t>S17008</t>
  </si>
  <si>
    <t>023031554</t>
  </si>
  <si>
    <t xml:space="preserve">Computer Laptop  Dell </t>
  </si>
  <si>
    <t>Sharma, Shikha Dr.</t>
  </si>
  <si>
    <t>LAPTOP</t>
  </si>
  <si>
    <t>Ace</t>
  </si>
  <si>
    <t>0000048452</t>
  </si>
  <si>
    <t>E7440</t>
  </si>
  <si>
    <t>5XTJLO2</t>
  </si>
  <si>
    <t>Lekse, Jonathan</t>
  </si>
  <si>
    <t>Blaushild, David</t>
  </si>
  <si>
    <t>COMPUTER PERSONAL</t>
  </si>
  <si>
    <t>WORKSTATION</t>
  </si>
  <si>
    <t>Workstation Mobile</t>
  </si>
  <si>
    <t>0000042544</t>
  </si>
  <si>
    <t>T7500N</t>
  </si>
  <si>
    <t>3DFNMN1</t>
  </si>
  <si>
    <t>0000036198</t>
  </si>
  <si>
    <t>Computer Dell Precision T 7500</t>
  </si>
  <si>
    <t>814KGM1</t>
  </si>
  <si>
    <t>0000046092</t>
  </si>
  <si>
    <t>ZBOOK 14 G2</t>
  </si>
  <si>
    <t>5CG5121XV7</t>
  </si>
  <si>
    <t>C09</t>
  </si>
  <si>
    <t>COMPUTER, WORKSTATION</t>
  </si>
  <si>
    <t>0000040212</t>
  </si>
  <si>
    <t>Sim, Lawrence</t>
  </si>
  <si>
    <t>COMPUTER, 2.4 GHZ 16GB RAM</t>
  </si>
  <si>
    <t>MAC PRO A1289</t>
  </si>
  <si>
    <t>H020701QEUH</t>
  </si>
  <si>
    <t>SERVER</t>
  </si>
  <si>
    <t>SERVER (STORAGE)</t>
  </si>
  <si>
    <t>0000004585</t>
  </si>
  <si>
    <t>CAMERA NUNAVUT VCAM</t>
  </si>
  <si>
    <t>BaySpec Inc</t>
  </si>
  <si>
    <t>1HR550  VCAM20-200-1100</t>
  </si>
  <si>
    <t>R14D0223</t>
  </si>
  <si>
    <t>TOTAL ITEMS 593</t>
  </si>
  <si>
    <t xml:space="preserve">Computer Laptop  Dell Precision M4300  </t>
  </si>
  <si>
    <t>Computer H.P Laptop:</t>
  </si>
  <si>
    <t xml:space="preserve">Computer Laptop Sony Vaio </t>
  </si>
  <si>
    <t>Computer Gateway E-4100-C Processor</t>
  </si>
  <si>
    <t>Computer: Qv993Av-Cto</t>
  </si>
  <si>
    <t xml:space="preserve">Computer Gateway E-4500D  </t>
  </si>
  <si>
    <t>Hard Drive Western Digital My Book Mirror Edition -</t>
  </si>
  <si>
    <t>Hard Drive Western Digital My Book Mirror Edition</t>
  </si>
  <si>
    <t xml:space="preserve">Hard Drive Western Digital My Book Mirror Edition </t>
  </si>
  <si>
    <t>Hard Drive External Western Digital Wd Elements 2 Tb</t>
  </si>
  <si>
    <t xml:space="preserve">Hard Drive External Western Digital Wd Elements 2 Tb </t>
  </si>
  <si>
    <t>Excess</t>
  </si>
  <si>
    <t>T-0002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</si>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</sst>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44" fontId="0" fillId="0" borderId="0" xfId="1" applyFont="1"/>
    <xf numFmtId="0" fontId="3" fillId="0" borderId="0" xfId="0" applyFont="1"/>
    <xf numFmtId="3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/>
    <xf numFmtId="0" fontId="4" fillId="0" borderId="0" xfId="0" applyFont="1"/>
    <xf numFmtId="44" fontId="3" fillId="0" borderId="0" xfId="1" applyFont="1" applyBorder="1" applyAlignment="1">
      <alignment horizontal="left" vertical="top"/>
    </xf>
    <xf numFmtId="44" fontId="3" fillId="0" borderId="0" xfId="1" applyFont="1"/>
    <xf numFmtId="0" fontId="3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0" fillId="0" borderId="0" xfId="0" quotePrefix="1" applyAlignment="1">
      <alignment vertical="center" wrapText="1"/>
    </xf>
    <xf numFmtId="44" fontId="0" fillId="0" borderId="0" xfId="1" applyFont="1" applyFill="1"/>
    <xf numFmtId="44" fontId="0" fillId="0" borderId="0" xfId="0" applyNumberFormat="1" applyFill="1"/>
    <xf numFmtId="164" fontId="3" fillId="0" borderId="0" xfId="0" applyNumberFormat="1" applyFont="1" applyFill="1" applyAlignment="1">
      <alignment vertical="center" wrapText="1"/>
    </xf>
    <xf numFmtId="0" fontId="4" fillId="2" borderId="0" xfId="0" applyFont="1" applyFill="1"/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Border="1"/>
    <xf numFmtId="0" fontId="0" fillId="0" borderId="0" xfId="0" applyBorder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5" fillId="3" borderId="0" xfId="0" applyFont="1" applyFill="1" applyBorder="1" applyAlignment="1" applyProtection="1">
      <alignment vertical="top"/>
    </xf>
    <xf numFmtId="164" fontId="0" fillId="0" borderId="0" xfId="0" applyNumberFormat="1" applyFill="1" applyBorder="1" applyAlignment="1">
      <alignment vertical="center" wrapText="1"/>
    </xf>
    <xf numFmtId="164" fontId="3" fillId="0" borderId="0" xfId="1" applyNumberFormat="1" applyFont="1"/>
    <xf numFmtId="0" fontId="0" fillId="0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44" fontId="0" fillId="0" borderId="0" xfId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0" fillId="2" borderId="0" xfId="0" applyFill="1" applyAlignment="1">
      <alignment vertical="top" wrapText="1"/>
    </xf>
    <xf numFmtId="3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0" fontId="0" fillId="0" borderId="0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/>
    </xf>
    <xf numFmtId="3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 applyAlignment="1">
      <alignment horizontal="left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Border="1" applyAlignment="1">
      <alignment vertical="center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ill="1" applyBorder="1"/>
    <xf numFmtId="44" fontId="6" fillId="0" borderId="0" xfId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vertical="center" wrapText="1"/>
    </xf>
    <xf numFmtId="44" fontId="0" fillId="0" borderId="0" xfId="1" applyFont="1" applyFill="1" applyBorder="1" applyAlignment="1">
      <alignment horizontal="left" vertical="top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/>
    <xf numFmtId="44" fontId="0" fillId="2" borderId="0" xfId="0" applyNumberForma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44" fontId="0" fillId="0" borderId="0" xfId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4" fontId="6" fillId="0" borderId="0" xfId="1" applyFont="1" applyFill="1" applyBorder="1" applyAlignment="1" applyProtection="1">
      <alignment horizontal="right" vertical="top" wrapText="1"/>
    </xf>
    <xf numFmtId="44" fontId="0" fillId="0" borderId="0" xfId="0" applyNumberFormat="1" applyFill="1" applyBorder="1"/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44" fontId="3" fillId="2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1"/>
  <sheetViews>
    <sheetView topLeftCell="B1" zoomScale="90" zoomScaleNormal="90" zoomScalePageLayoutView="90" workbookViewId="0">
      <selection activeCell="C260" sqref="C260"/>
    </sheetView>
  </sheetViews>
  <sheetFormatPr defaultRowHeight="15" x14ac:dyDescent="0.25"/>
  <cols>
    <col min="1" max="1" width="25" style="6" customWidth="1"/>
    <col min="2" max="2" width="5.7109375" customWidth="1"/>
    <col min="3" max="3" width="12.85546875" customWidth="1"/>
    <col min="4" max="4" width="25.7109375" customWidth="1"/>
    <col min="5" max="5" width="61.140625" customWidth="1"/>
    <col min="6" max="6" width="25.7109375" customWidth="1"/>
    <col min="7" max="7" width="24.28515625" customWidth="1"/>
    <col min="8" max="8" width="22.140625" customWidth="1"/>
    <col min="9" max="10" width="8.5703125" customWidth="1"/>
    <col min="11" max="11" width="6.28515625" customWidth="1"/>
    <col min="12" max="12" width="17.85546875" customWidth="1"/>
  </cols>
  <sheetData>
    <row r="1" spans="1:12" ht="15.75" x14ac:dyDescent="0.25">
      <c r="A1" s="11" t="s">
        <v>0</v>
      </c>
      <c r="B1" s="21"/>
      <c r="C1" s="21" t="s">
        <v>3598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9</v>
      </c>
      <c r="J1" s="21" t="s">
        <v>10</v>
      </c>
      <c r="K1" s="21"/>
      <c r="L1" s="21" t="s">
        <v>1</v>
      </c>
    </row>
    <row r="2" spans="1:12" x14ac:dyDescent="0.25">
      <c r="A2" s="1" t="s">
        <v>2390</v>
      </c>
      <c r="B2" s="2"/>
      <c r="C2" s="2" t="s">
        <v>2391</v>
      </c>
      <c r="D2" s="2" t="s">
        <v>441</v>
      </c>
      <c r="E2" s="2" t="s">
        <v>2392</v>
      </c>
      <c r="F2" s="2" t="s">
        <v>1513</v>
      </c>
      <c r="G2" s="2"/>
      <c r="H2" s="2"/>
      <c r="I2" s="2" t="s">
        <v>14</v>
      </c>
      <c r="J2" s="2" t="s">
        <v>15</v>
      </c>
      <c r="K2" s="3">
        <v>1</v>
      </c>
      <c r="L2" s="4">
        <v>10000</v>
      </c>
    </row>
    <row r="3" spans="1:12" x14ac:dyDescent="0.25">
      <c r="A3" s="1"/>
      <c r="B3" s="2"/>
      <c r="C3" s="2" t="s">
        <v>2393</v>
      </c>
      <c r="D3" s="2" t="s">
        <v>197</v>
      </c>
      <c r="E3" s="2" t="s">
        <v>2394</v>
      </c>
      <c r="F3" s="2" t="s">
        <v>2395</v>
      </c>
      <c r="G3" s="2"/>
      <c r="H3" s="2"/>
      <c r="I3" s="2" t="s">
        <v>22</v>
      </c>
      <c r="J3" s="2" t="s">
        <v>61</v>
      </c>
      <c r="K3" s="3">
        <v>1</v>
      </c>
      <c r="L3" s="4">
        <v>10000</v>
      </c>
    </row>
    <row r="4" spans="1:12" x14ac:dyDescent="0.25">
      <c r="A4" s="1"/>
      <c r="B4" s="2"/>
      <c r="C4" s="2" t="s">
        <v>2396</v>
      </c>
      <c r="D4" s="2" t="s">
        <v>169</v>
      </c>
      <c r="E4" s="2" t="s">
        <v>2397</v>
      </c>
      <c r="F4" s="2" t="s">
        <v>1034</v>
      </c>
      <c r="G4" s="2" t="s">
        <v>2398</v>
      </c>
      <c r="H4" s="2" t="s">
        <v>2399</v>
      </c>
      <c r="I4" s="2" t="s">
        <v>210</v>
      </c>
      <c r="J4" s="2" t="s">
        <v>523</v>
      </c>
      <c r="K4" s="3">
        <v>1</v>
      </c>
      <c r="L4" s="4">
        <v>10145.530000000001</v>
      </c>
    </row>
    <row r="5" spans="1:12" x14ac:dyDescent="0.25">
      <c r="A5" s="1"/>
      <c r="B5" s="2"/>
      <c r="C5" s="2" t="s">
        <v>2400</v>
      </c>
      <c r="D5" s="2" t="s">
        <v>339</v>
      </c>
      <c r="E5" s="2" t="s">
        <v>2401</v>
      </c>
      <c r="F5" s="2" t="s">
        <v>723</v>
      </c>
      <c r="G5" s="2" t="s">
        <v>2402</v>
      </c>
      <c r="H5" s="2" t="s">
        <v>2403</v>
      </c>
      <c r="I5" s="2" t="s">
        <v>623</v>
      </c>
      <c r="J5" s="2" t="s">
        <v>15</v>
      </c>
      <c r="K5" s="3">
        <v>1</v>
      </c>
      <c r="L5" s="4">
        <v>10200</v>
      </c>
    </row>
    <row r="6" spans="1:12" x14ac:dyDescent="0.25">
      <c r="A6" s="1"/>
      <c r="B6" s="2"/>
      <c r="C6" s="2" t="s">
        <v>2404</v>
      </c>
      <c r="D6" s="2" t="s">
        <v>499</v>
      </c>
      <c r="E6" s="2" t="s">
        <v>2405</v>
      </c>
      <c r="F6" s="2" t="s">
        <v>723</v>
      </c>
      <c r="G6" s="2" t="s">
        <v>2406</v>
      </c>
      <c r="H6" s="2" t="s">
        <v>2407</v>
      </c>
      <c r="I6" s="2" t="s">
        <v>140</v>
      </c>
      <c r="J6" s="2" t="s">
        <v>422</v>
      </c>
      <c r="K6" s="3">
        <v>1</v>
      </c>
      <c r="L6" s="4">
        <v>10258.56</v>
      </c>
    </row>
    <row r="7" spans="1:12" x14ac:dyDescent="0.25">
      <c r="A7" s="1"/>
      <c r="B7" s="2"/>
      <c r="C7" s="2" t="s">
        <v>2408</v>
      </c>
      <c r="D7" s="2" t="s">
        <v>2344</v>
      </c>
      <c r="E7" s="2" t="s">
        <v>2409</v>
      </c>
      <c r="F7" s="2" t="s">
        <v>2410</v>
      </c>
      <c r="G7" s="2" t="s">
        <v>1903</v>
      </c>
      <c r="H7" s="2"/>
      <c r="I7" s="2" t="s">
        <v>14</v>
      </c>
      <c r="J7" s="2" t="s">
        <v>15</v>
      </c>
      <c r="K7" s="3">
        <v>1</v>
      </c>
      <c r="L7" s="4">
        <v>10337.9</v>
      </c>
    </row>
    <row r="8" spans="1:12" x14ac:dyDescent="0.25">
      <c r="A8" s="1"/>
      <c r="B8" s="2"/>
      <c r="C8" s="2" t="s">
        <v>2416</v>
      </c>
      <c r="D8" s="2" t="s">
        <v>526</v>
      </c>
      <c r="E8" s="2" t="s">
        <v>2417</v>
      </c>
      <c r="F8" s="2"/>
      <c r="G8" s="2"/>
      <c r="H8" s="2"/>
      <c r="I8" s="2" t="s">
        <v>525</v>
      </c>
      <c r="J8" s="2" t="s">
        <v>34</v>
      </c>
      <c r="K8" s="3">
        <v>1</v>
      </c>
      <c r="L8" s="4">
        <v>10406.25</v>
      </c>
    </row>
    <row r="9" spans="1:12" x14ac:dyDescent="0.25">
      <c r="A9" s="1"/>
      <c r="B9" s="2"/>
      <c r="C9" s="2" t="s">
        <v>2418</v>
      </c>
      <c r="D9" s="2" t="s">
        <v>431</v>
      </c>
      <c r="E9" s="2" t="s">
        <v>2419</v>
      </c>
      <c r="F9" s="2" t="s">
        <v>2420</v>
      </c>
      <c r="G9" s="2" t="s">
        <v>2421</v>
      </c>
      <c r="H9" s="2" t="s">
        <v>2422</v>
      </c>
      <c r="I9" s="2" t="s">
        <v>210</v>
      </c>
      <c r="J9" s="2" t="s">
        <v>211</v>
      </c>
      <c r="K9" s="3">
        <v>1</v>
      </c>
      <c r="L9" s="4">
        <v>10483</v>
      </c>
    </row>
    <row r="10" spans="1:12" x14ac:dyDescent="0.25">
      <c r="A10" s="1"/>
      <c r="B10" s="2"/>
      <c r="C10" s="2" t="s">
        <v>2423</v>
      </c>
      <c r="D10" s="2" t="s">
        <v>487</v>
      </c>
      <c r="E10" s="2" t="s">
        <v>2424</v>
      </c>
      <c r="F10" s="2" t="s">
        <v>2425</v>
      </c>
      <c r="G10" s="2" t="s">
        <v>2426</v>
      </c>
      <c r="H10" s="2" t="s">
        <v>2427</v>
      </c>
      <c r="I10" s="2" t="s">
        <v>176</v>
      </c>
      <c r="J10" s="2" t="s">
        <v>923</v>
      </c>
      <c r="K10" s="3">
        <v>1</v>
      </c>
      <c r="L10" s="4">
        <v>10600</v>
      </c>
    </row>
    <row r="11" spans="1:12" ht="30" x14ac:dyDescent="0.25">
      <c r="A11" s="1"/>
      <c r="B11" s="2"/>
      <c r="C11" s="2" t="s">
        <v>2428</v>
      </c>
      <c r="D11" s="2" t="s">
        <v>832</v>
      </c>
      <c r="E11" s="2" t="s">
        <v>2429</v>
      </c>
      <c r="F11" s="2"/>
      <c r="G11" s="2" t="s">
        <v>2430</v>
      </c>
      <c r="H11" s="2" t="s">
        <v>2431</v>
      </c>
      <c r="I11" s="2" t="s">
        <v>989</v>
      </c>
      <c r="J11" s="2" t="s">
        <v>592</v>
      </c>
      <c r="K11" s="3">
        <v>1</v>
      </c>
      <c r="L11" s="4">
        <v>10600</v>
      </c>
    </row>
    <row r="12" spans="1:12" x14ac:dyDescent="0.25">
      <c r="A12" s="1"/>
      <c r="B12" s="2"/>
      <c r="C12" s="2" t="s">
        <v>2432</v>
      </c>
      <c r="D12" s="2" t="s">
        <v>406</v>
      </c>
      <c r="E12" s="2" t="s">
        <v>2433</v>
      </c>
      <c r="F12" s="2" t="s">
        <v>2434</v>
      </c>
      <c r="G12" s="2"/>
      <c r="H12" s="2" t="s">
        <v>2435</v>
      </c>
      <c r="I12" s="2" t="s">
        <v>407</v>
      </c>
      <c r="J12" s="2" t="s">
        <v>389</v>
      </c>
      <c r="K12" s="3">
        <v>1</v>
      </c>
      <c r="L12" s="4">
        <v>10789.22</v>
      </c>
    </row>
    <row r="13" spans="1:12" x14ac:dyDescent="0.25">
      <c r="A13" s="1"/>
      <c r="B13" s="2"/>
      <c r="C13" s="2" t="s">
        <v>2436</v>
      </c>
      <c r="D13" s="2" t="s">
        <v>2386</v>
      </c>
      <c r="E13" s="2" t="s">
        <v>2437</v>
      </c>
      <c r="F13" s="2" t="s">
        <v>1501</v>
      </c>
      <c r="G13" s="2" t="s">
        <v>2438</v>
      </c>
      <c r="H13" s="2"/>
      <c r="I13" s="2" t="s">
        <v>14</v>
      </c>
      <c r="J13" s="2" t="s">
        <v>15</v>
      </c>
      <c r="K13" s="3">
        <v>1</v>
      </c>
      <c r="L13" s="4">
        <v>10820</v>
      </c>
    </row>
    <row r="14" spans="1:12" x14ac:dyDescent="0.25">
      <c r="A14" s="1"/>
      <c r="B14" s="2"/>
      <c r="C14" s="2" t="s">
        <v>2443</v>
      </c>
      <c r="D14" s="2" t="s">
        <v>789</v>
      </c>
      <c r="E14" s="2" t="s">
        <v>2387</v>
      </c>
      <c r="F14" s="2" t="s">
        <v>2274</v>
      </c>
      <c r="G14" s="2" t="s">
        <v>2444</v>
      </c>
      <c r="H14" s="2" t="s">
        <v>2388</v>
      </c>
      <c r="I14" s="2" t="s">
        <v>315</v>
      </c>
      <c r="J14" s="2" t="s">
        <v>132</v>
      </c>
      <c r="K14" s="3">
        <v>1</v>
      </c>
      <c r="L14" s="4">
        <v>10861</v>
      </c>
    </row>
    <row r="15" spans="1:12" x14ac:dyDescent="0.25">
      <c r="A15" s="1"/>
      <c r="B15" s="2"/>
      <c r="C15" s="2" t="s">
        <v>2445</v>
      </c>
      <c r="D15" s="2" t="s">
        <v>530</v>
      </c>
      <c r="E15" s="2" t="s">
        <v>2446</v>
      </c>
      <c r="F15" s="2" t="s">
        <v>2447</v>
      </c>
      <c r="G15" s="2" t="s">
        <v>2448</v>
      </c>
      <c r="H15" s="2" t="s">
        <v>2449</v>
      </c>
      <c r="I15" s="2" t="s">
        <v>131</v>
      </c>
      <c r="J15" s="2" t="s">
        <v>15</v>
      </c>
      <c r="K15" s="3">
        <v>1</v>
      </c>
      <c r="L15" s="4">
        <v>10900</v>
      </c>
    </row>
    <row r="16" spans="1:12" x14ac:dyDescent="0.25">
      <c r="A16" s="1"/>
      <c r="B16" s="2"/>
      <c r="C16" s="2" t="s">
        <v>2450</v>
      </c>
      <c r="D16" s="2" t="s">
        <v>406</v>
      </c>
      <c r="E16" s="2" t="s">
        <v>2451</v>
      </c>
      <c r="F16" s="2" t="s">
        <v>2452</v>
      </c>
      <c r="G16" s="2" t="s">
        <v>2453</v>
      </c>
      <c r="H16" s="2" t="s">
        <v>2454</v>
      </c>
      <c r="I16" s="2" t="s">
        <v>407</v>
      </c>
      <c r="J16" s="2" t="s">
        <v>389</v>
      </c>
      <c r="K16" s="3">
        <v>1</v>
      </c>
      <c r="L16" s="4">
        <v>10900</v>
      </c>
    </row>
    <row r="17" spans="1:12" x14ac:dyDescent="0.25">
      <c r="A17" s="1"/>
      <c r="B17" s="2"/>
      <c r="C17" s="2" t="s">
        <v>2455</v>
      </c>
      <c r="D17" s="2" t="s">
        <v>272</v>
      </c>
      <c r="E17" s="2" t="s">
        <v>2433</v>
      </c>
      <c r="F17" s="2" t="s">
        <v>731</v>
      </c>
      <c r="G17" s="2" t="s">
        <v>2456</v>
      </c>
      <c r="H17" s="2" t="s">
        <v>2457</v>
      </c>
      <c r="I17" s="2" t="s">
        <v>95</v>
      </c>
      <c r="J17" s="2" t="s">
        <v>281</v>
      </c>
      <c r="K17" s="3">
        <v>1</v>
      </c>
      <c r="L17" s="4">
        <v>10951.94</v>
      </c>
    </row>
    <row r="18" spans="1:12" x14ac:dyDescent="0.25">
      <c r="A18" s="1"/>
      <c r="B18" s="2"/>
      <c r="C18" s="2" t="s">
        <v>2458</v>
      </c>
      <c r="D18" s="2" t="s">
        <v>526</v>
      </c>
      <c r="E18" s="2" t="s">
        <v>2459</v>
      </c>
      <c r="F18" s="2"/>
      <c r="G18" s="2"/>
      <c r="H18" s="2" t="s">
        <v>2460</v>
      </c>
      <c r="I18" s="2" t="s">
        <v>525</v>
      </c>
      <c r="J18" s="2" t="s">
        <v>34</v>
      </c>
      <c r="K18" s="3">
        <v>1</v>
      </c>
      <c r="L18" s="4">
        <v>11000</v>
      </c>
    </row>
    <row r="19" spans="1:12" x14ac:dyDescent="0.25">
      <c r="A19" s="1"/>
      <c r="B19" s="2"/>
      <c r="C19" s="2" t="s">
        <v>2461</v>
      </c>
      <c r="D19" s="2" t="s">
        <v>195</v>
      </c>
      <c r="E19" s="2" t="s">
        <v>2462</v>
      </c>
      <c r="F19" s="2" t="s">
        <v>2010</v>
      </c>
      <c r="G19" s="2" t="s">
        <v>2463</v>
      </c>
      <c r="H19" s="2" t="s">
        <v>2464</v>
      </c>
      <c r="I19" s="2" t="s">
        <v>53</v>
      </c>
      <c r="J19" s="2" t="s">
        <v>132</v>
      </c>
      <c r="K19" s="3">
        <v>1</v>
      </c>
      <c r="L19" s="4">
        <v>11173.9</v>
      </c>
    </row>
    <row r="20" spans="1:12" x14ac:dyDescent="0.25">
      <c r="A20" s="1"/>
      <c r="B20" s="2"/>
      <c r="C20" s="2" t="s">
        <v>2465</v>
      </c>
      <c r="D20" s="2" t="s">
        <v>681</v>
      </c>
      <c r="E20" s="2" t="s">
        <v>2466</v>
      </c>
      <c r="F20" s="2" t="s">
        <v>2245</v>
      </c>
      <c r="G20" s="2" t="s">
        <v>2467</v>
      </c>
      <c r="H20" s="2"/>
      <c r="I20" s="2" t="s">
        <v>14</v>
      </c>
      <c r="J20" s="2" t="s">
        <v>15</v>
      </c>
      <c r="K20" s="3">
        <v>1</v>
      </c>
      <c r="L20" s="4">
        <v>11199</v>
      </c>
    </row>
    <row r="21" spans="1:12" ht="30" x14ac:dyDescent="0.25">
      <c r="A21" s="1"/>
      <c r="B21" s="2"/>
      <c r="C21" s="2" t="s">
        <v>2468</v>
      </c>
      <c r="D21" s="2" t="s">
        <v>405</v>
      </c>
      <c r="E21" s="2" t="s">
        <v>2469</v>
      </c>
      <c r="F21" s="2" t="s">
        <v>2368</v>
      </c>
      <c r="G21" s="2" t="s">
        <v>2470</v>
      </c>
      <c r="H21" s="2" t="s">
        <v>2471</v>
      </c>
      <c r="I21" s="2" t="s">
        <v>95</v>
      </c>
      <c r="J21" s="2" t="s">
        <v>592</v>
      </c>
      <c r="K21" s="3">
        <v>1</v>
      </c>
      <c r="L21" s="4">
        <v>11200.5</v>
      </c>
    </row>
    <row r="22" spans="1:12" x14ac:dyDescent="0.25">
      <c r="A22" s="1"/>
      <c r="B22" s="2"/>
      <c r="C22" s="2" t="s">
        <v>2472</v>
      </c>
      <c r="D22" s="2" t="s">
        <v>483</v>
      </c>
      <c r="E22" s="2" t="s">
        <v>2473</v>
      </c>
      <c r="F22" s="2" t="s">
        <v>2474</v>
      </c>
      <c r="G22" s="2" t="s">
        <v>2475</v>
      </c>
      <c r="H22" s="2" t="s">
        <v>2476</v>
      </c>
      <c r="I22" s="2" t="s">
        <v>53</v>
      </c>
      <c r="J22" s="2" t="s">
        <v>1861</v>
      </c>
      <c r="K22" s="3">
        <v>1</v>
      </c>
      <c r="L22" s="4">
        <v>11264.35</v>
      </c>
    </row>
    <row r="23" spans="1:12" x14ac:dyDescent="0.25">
      <c r="A23" s="1"/>
      <c r="B23" s="2"/>
      <c r="C23" s="2" t="s">
        <v>2477</v>
      </c>
      <c r="D23" s="2" t="s">
        <v>290</v>
      </c>
      <c r="E23" s="2" t="s">
        <v>2478</v>
      </c>
      <c r="F23" s="2" t="s">
        <v>2010</v>
      </c>
      <c r="G23" s="2" t="s">
        <v>2479</v>
      </c>
      <c r="H23" s="2"/>
      <c r="I23" s="2" t="s">
        <v>14</v>
      </c>
      <c r="J23" s="2" t="s">
        <v>15</v>
      </c>
      <c r="K23" s="3">
        <v>1</v>
      </c>
      <c r="L23" s="4">
        <v>11400.16</v>
      </c>
    </row>
    <row r="24" spans="1:12" x14ac:dyDescent="0.25">
      <c r="A24" s="1"/>
      <c r="B24" s="2"/>
      <c r="C24" s="2" t="s">
        <v>2480</v>
      </c>
      <c r="D24" s="2" t="s">
        <v>2481</v>
      </c>
      <c r="E24" s="2" t="s">
        <v>2482</v>
      </c>
      <c r="F24" s="2" t="s">
        <v>194</v>
      </c>
      <c r="G24" s="2" t="s">
        <v>2483</v>
      </c>
      <c r="H24" s="2"/>
      <c r="I24" s="2" t="s">
        <v>14</v>
      </c>
      <c r="J24" s="2" t="s">
        <v>15</v>
      </c>
      <c r="K24" s="3">
        <v>1</v>
      </c>
      <c r="L24" s="4">
        <v>11408.95</v>
      </c>
    </row>
    <row r="25" spans="1:12" x14ac:dyDescent="0.25">
      <c r="A25" s="1"/>
      <c r="B25" s="2"/>
      <c r="C25" s="2" t="s">
        <v>2484</v>
      </c>
      <c r="D25" s="2" t="s">
        <v>231</v>
      </c>
      <c r="E25" s="2" t="s">
        <v>2485</v>
      </c>
      <c r="F25" s="2" t="s">
        <v>2486</v>
      </c>
      <c r="G25" s="2" t="s">
        <v>2487</v>
      </c>
      <c r="H25" s="2" t="s">
        <v>2488</v>
      </c>
      <c r="I25" s="2" t="s">
        <v>39</v>
      </c>
      <c r="J25" s="2" t="s">
        <v>255</v>
      </c>
      <c r="K25" s="3">
        <v>1</v>
      </c>
      <c r="L25" s="4">
        <v>11495</v>
      </c>
    </row>
    <row r="26" spans="1:12" ht="30" x14ac:dyDescent="0.25">
      <c r="A26" s="1"/>
      <c r="B26" s="2"/>
      <c r="C26" s="2" t="s">
        <v>3599</v>
      </c>
      <c r="D26" s="2" t="s">
        <v>2221</v>
      </c>
      <c r="E26" s="2" t="s">
        <v>2490</v>
      </c>
      <c r="F26" s="2" t="s">
        <v>1035</v>
      </c>
      <c r="G26" s="2" t="s">
        <v>2491</v>
      </c>
      <c r="H26" s="2" t="s">
        <v>3600</v>
      </c>
      <c r="I26" s="2" t="s">
        <v>14</v>
      </c>
      <c r="J26" s="2" t="s">
        <v>15</v>
      </c>
      <c r="K26" s="3">
        <v>1</v>
      </c>
      <c r="L26" s="4">
        <v>11568</v>
      </c>
    </row>
    <row r="27" spans="1:12" x14ac:dyDescent="0.25">
      <c r="A27" s="1"/>
      <c r="B27" s="2"/>
      <c r="C27" s="2" t="s">
        <v>2497</v>
      </c>
      <c r="D27" s="2" t="s">
        <v>339</v>
      </c>
      <c r="E27" s="2" t="s">
        <v>2498</v>
      </c>
      <c r="F27" s="2" t="s">
        <v>2033</v>
      </c>
      <c r="G27" s="2" t="s">
        <v>2499</v>
      </c>
      <c r="H27" s="2" t="s">
        <v>2500</v>
      </c>
      <c r="I27" s="2" t="s">
        <v>623</v>
      </c>
      <c r="J27" s="2" t="s">
        <v>15</v>
      </c>
      <c r="K27" s="3">
        <v>1</v>
      </c>
      <c r="L27" s="4">
        <v>11700</v>
      </c>
    </row>
    <row r="28" spans="1:12" ht="45" x14ac:dyDescent="0.25">
      <c r="A28" s="1"/>
      <c r="B28" s="2"/>
      <c r="C28" s="2" t="s">
        <v>2501</v>
      </c>
      <c r="D28" s="2" t="s">
        <v>2502</v>
      </c>
      <c r="E28" s="2" t="s">
        <v>2503</v>
      </c>
      <c r="F28" s="2" t="s">
        <v>2033</v>
      </c>
      <c r="G28" s="2" t="s">
        <v>2504</v>
      </c>
      <c r="H28" s="2" t="s">
        <v>2505</v>
      </c>
      <c r="I28" s="2" t="s">
        <v>14</v>
      </c>
      <c r="J28" s="2" t="s">
        <v>15</v>
      </c>
      <c r="K28" s="3">
        <v>1</v>
      </c>
      <c r="L28" s="4">
        <v>11734.47</v>
      </c>
    </row>
    <row r="29" spans="1:12" x14ac:dyDescent="0.25">
      <c r="A29" s="1"/>
      <c r="B29" s="2"/>
      <c r="C29" s="2" t="s">
        <v>2509</v>
      </c>
      <c r="D29" s="2" t="s">
        <v>1341</v>
      </c>
      <c r="E29" s="2" t="s">
        <v>2510</v>
      </c>
      <c r="F29" s="2" t="s">
        <v>2511</v>
      </c>
      <c r="G29" s="2" t="s">
        <v>2512</v>
      </c>
      <c r="H29" s="2" t="s">
        <v>2513</v>
      </c>
      <c r="I29" s="2" t="s">
        <v>14</v>
      </c>
      <c r="J29" s="2" t="s">
        <v>15</v>
      </c>
      <c r="K29" s="3">
        <v>1</v>
      </c>
      <c r="L29" s="4">
        <v>12045</v>
      </c>
    </row>
    <row r="30" spans="1:12" x14ac:dyDescent="0.25">
      <c r="A30" s="1"/>
      <c r="B30" s="2"/>
      <c r="C30" s="2" t="s">
        <v>2522</v>
      </c>
      <c r="D30" s="2" t="s">
        <v>1240</v>
      </c>
      <c r="E30" s="2" t="s">
        <v>2523</v>
      </c>
      <c r="F30" s="2" t="s">
        <v>2524</v>
      </c>
      <c r="G30" s="2" t="s">
        <v>2525</v>
      </c>
      <c r="H30" s="2" t="s">
        <v>2526</v>
      </c>
      <c r="I30" s="2" t="s">
        <v>14</v>
      </c>
      <c r="J30" s="2" t="s">
        <v>15</v>
      </c>
      <c r="K30" s="3">
        <v>1</v>
      </c>
      <c r="L30" s="4">
        <v>12260</v>
      </c>
    </row>
    <row r="31" spans="1:12" ht="30" x14ac:dyDescent="0.25">
      <c r="A31" s="1"/>
      <c r="B31" s="2"/>
      <c r="C31" s="2" t="s">
        <v>2527</v>
      </c>
      <c r="D31" s="2" t="s">
        <v>307</v>
      </c>
      <c r="E31" s="2" t="s">
        <v>2528</v>
      </c>
      <c r="F31" s="2" t="s">
        <v>1513</v>
      </c>
      <c r="G31" s="2" t="s">
        <v>2529</v>
      </c>
      <c r="H31" s="2" t="s">
        <v>2530</v>
      </c>
      <c r="I31" s="2" t="s">
        <v>200</v>
      </c>
      <c r="J31" s="2" t="s">
        <v>15</v>
      </c>
      <c r="K31" s="3">
        <v>1</v>
      </c>
      <c r="L31" s="4">
        <v>12300</v>
      </c>
    </row>
    <row r="32" spans="1:12" x14ac:dyDescent="0.25">
      <c r="A32" s="1"/>
      <c r="B32" s="2"/>
      <c r="C32" s="2" t="s">
        <v>2531</v>
      </c>
      <c r="D32" s="2" t="s">
        <v>1145</v>
      </c>
      <c r="E32" s="2" t="s">
        <v>2532</v>
      </c>
      <c r="F32" s="2" t="s">
        <v>2533</v>
      </c>
      <c r="G32" s="2" t="s">
        <v>2534</v>
      </c>
      <c r="H32" s="2" t="s">
        <v>2535</v>
      </c>
      <c r="I32" s="2" t="s">
        <v>14</v>
      </c>
      <c r="J32" s="2" t="s">
        <v>15</v>
      </c>
      <c r="K32" s="3">
        <v>1</v>
      </c>
      <c r="L32" s="4">
        <v>12332</v>
      </c>
    </row>
    <row r="33" spans="1:12" x14ac:dyDescent="0.25">
      <c r="A33" s="1"/>
      <c r="B33" s="2"/>
      <c r="C33" s="2" t="s">
        <v>2536</v>
      </c>
      <c r="D33" s="2" t="s">
        <v>405</v>
      </c>
      <c r="E33" s="2" t="s">
        <v>2537</v>
      </c>
      <c r="F33" s="2" t="s">
        <v>2538</v>
      </c>
      <c r="G33" s="2" t="s">
        <v>2539</v>
      </c>
      <c r="H33" s="2" t="s">
        <v>2540</v>
      </c>
      <c r="I33" s="2" t="s">
        <v>95</v>
      </c>
      <c r="J33" s="2" t="s">
        <v>592</v>
      </c>
      <c r="K33" s="3">
        <v>1</v>
      </c>
      <c r="L33" s="4">
        <v>12375</v>
      </c>
    </row>
    <row r="34" spans="1:12" x14ac:dyDescent="0.25">
      <c r="A34" s="1"/>
      <c r="B34" s="2"/>
      <c r="C34" s="2" t="s">
        <v>2541</v>
      </c>
      <c r="D34" s="2" t="s">
        <v>267</v>
      </c>
      <c r="E34" s="2" t="s">
        <v>2210</v>
      </c>
      <c r="F34" s="2" t="s">
        <v>2542</v>
      </c>
      <c r="G34" s="2" t="s">
        <v>2543</v>
      </c>
      <c r="H34" s="2" t="s">
        <v>2544</v>
      </c>
      <c r="I34" s="2" t="s">
        <v>46</v>
      </c>
      <c r="J34" s="2" t="s">
        <v>461</v>
      </c>
      <c r="K34" s="3">
        <v>1</v>
      </c>
      <c r="L34" s="4">
        <v>12417.81</v>
      </c>
    </row>
    <row r="35" spans="1:12" ht="30" x14ac:dyDescent="0.25">
      <c r="A35" s="1"/>
      <c r="B35" s="2"/>
      <c r="C35" s="2" t="s">
        <v>2545</v>
      </c>
      <c r="D35" s="2" t="s">
        <v>421</v>
      </c>
      <c r="E35" s="2" t="s">
        <v>2546</v>
      </c>
      <c r="F35" s="2" t="s">
        <v>2547</v>
      </c>
      <c r="G35" s="2" t="s">
        <v>2548</v>
      </c>
      <c r="H35" s="2" t="s">
        <v>2549</v>
      </c>
      <c r="I35" s="2" t="s">
        <v>140</v>
      </c>
      <c r="J35" s="2" t="s">
        <v>422</v>
      </c>
      <c r="K35" s="3">
        <v>1</v>
      </c>
      <c r="L35" s="4">
        <v>12480</v>
      </c>
    </row>
    <row r="36" spans="1:12" x14ac:dyDescent="0.25">
      <c r="A36" s="1"/>
      <c r="B36" s="2"/>
      <c r="C36" s="2" t="s">
        <v>2550</v>
      </c>
      <c r="D36" s="2" t="s">
        <v>386</v>
      </c>
      <c r="E36" s="2" t="s">
        <v>2551</v>
      </c>
      <c r="F36" s="2" t="s">
        <v>2552</v>
      </c>
      <c r="G36" s="2" t="s">
        <v>2553</v>
      </c>
      <c r="H36" s="2" t="s">
        <v>2554</v>
      </c>
      <c r="I36" s="2" t="s">
        <v>39</v>
      </c>
      <c r="J36" s="2" t="s">
        <v>387</v>
      </c>
      <c r="K36" s="3">
        <v>1</v>
      </c>
      <c r="L36" s="4">
        <v>12485</v>
      </c>
    </row>
    <row r="37" spans="1:12" x14ac:dyDescent="0.25">
      <c r="A37" s="1"/>
      <c r="B37" s="2"/>
      <c r="C37" s="2" t="s">
        <v>2555</v>
      </c>
      <c r="D37" s="2" t="s">
        <v>207</v>
      </c>
      <c r="E37" s="2" t="s">
        <v>2210</v>
      </c>
      <c r="F37" s="2" t="s">
        <v>2556</v>
      </c>
      <c r="G37" s="2" t="s">
        <v>2557</v>
      </c>
      <c r="H37" s="2" t="s">
        <v>2558</v>
      </c>
      <c r="I37" s="2" t="s">
        <v>186</v>
      </c>
      <c r="J37" s="2" t="s">
        <v>262</v>
      </c>
      <c r="K37" s="3">
        <v>1</v>
      </c>
      <c r="L37" s="4">
        <v>12486.94</v>
      </c>
    </row>
    <row r="38" spans="1:12" ht="30" x14ac:dyDescent="0.25">
      <c r="A38" s="1"/>
      <c r="B38" s="2"/>
      <c r="C38" s="2" t="s">
        <v>2559</v>
      </c>
      <c r="D38" s="2" t="s">
        <v>2076</v>
      </c>
      <c r="E38" s="2" t="s">
        <v>2560</v>
      </c>
      <c r="F38" s="2" t="s">
        <v>1950</v>
      </c>
      <c r="G38" s="2" t="s">
        <v>2561</v>
      </c>
      <c r="H38" s="2"/>
      <c r="I38" s="2" t="s">
        <v>14</v>
      </c>
      <c r="J38" s="2" t="s">
        <v>15</v>
      </c>
      <c r="K38" s="3">
        <v>1</v>
      </c>
      <c r="L38" s="4">
        <v>12500</v>
      </c>
    </row>
    <row r="39" spans="1:12" x14ac:dyDescent="0.25">
      <c r="A39" s="1"/>
      <c r="B39" s="2"/>
      <c r="C39" s="2" t="s">
        <v>2562</v>
      </c>
      <c r="D39" s="2" t="s">
        <v>254</v>
      </c>
      <c r="E39" s="2" t="s">
        <v>2210</v>
      </c>
      <c r="F39" s="2" t="s">
        <v>2542</v>
      </c>
      <c r="G39" s="2" t="s">
        <v>2563</v>
      </c>
      <c r="H39" s="2" t="s">
        <v>2564</v>
      </c>
      <c r="I39" s="2" t="s">
        <v>1052</v>
      </c>
      <c r="J39" s="2" t="s">
        <v>15</v>
      </c>
      <c r="K39" s="3">
        <v>1</v>
      </c>
      <c r="L39" s="4">
        <v>12516.29</v>
      </c>
    </row>
    <row r="40" spans="1:12" x14ac:dyDescent="0.25">
      <c r="A40" s="1"/>
      <c r="B40" s="2"/>
      <c r="C40" s="2" t="s">
        <v>2565</v>
      </c>
      <c r="D40" s="2" t="s">
        <v>917</v>
      </c>
      <c r="E40" s="2" t="s">
        <v>2566</v>
      </c>
      <c r="F40" s="2" t="s">
        <v>2567</v>
      </c>
      <c r="G40" s="2"/>
      <c r="H40" s="2"/>
      <c r="I40" s="2" t="s">
        <v>14</v>
      </c>
      <c r="J40" s="2" t="s">
        <v>15</v>
      </c>
      <c r="K40" s="3">
        <v>1</v>
      </c>
      <c r="L40" s="4">
        <v>12522.91</v>
      </c>
    </row>
    <row r="41" spans="1:12" x14ac:dyDescent="0.25">
      <c r="A41" s="1"/>
      <c r="B41" s="2"/>
      <c r="C41" s="2" t="s">
        <v>2572</v>
      </c>
      <c r="D41" s="2" t="s">
        <v>157</v>
      </c>
      <c r="E41" s="2" t="s">
        <v>2573</v>
      </c>
      <c r="F41" s="2" t="s">
        <v>2574</v>
      </c>
      <c r="G41" s="2" t="s">
        <v>2575</v>
      </c>
      <c r="H41" s="2" t="s">
        <v>2576</v>
      </c>
      <c r="I41" s="2" t="s">
        <v>161</v>
      </c>
      <c r="J41" s="2" t="s">
        <v>244</v>
      </c>
      <c r="K41" s="3">
        <v>1</v>
      </c>
      <c r="L41" s="4">
        <v>12750</v>
      </c>
    </row>
    <row r="42" spans="1:12" x14ac:dyDescent="0.25">
      <c r="A42" s="1"/>
      <c r="B42" s="2"/>
      <c r="C42" s="2" t="s">
        <v>2577</v>
      </c>
      <c r="D42" s="2" t="s">
        <v>628</v>
      </c>
      <c r="E42" s="2" t="s">
        <v>2578</v>
      </c>
      <c r="F42" s="2"/>
      <c r="G42" s="2"/>
      <c r="H42" s="2" t="s">
        <v>2579</v>
      </c>
      <c r="I42" s="2" t="s">
        <v>140</v>
      </c>
      <c r="J42" s="2" t="s">
        <v>141</v>
      </c>
      <c r="K42" s="3">
        <v>1</v>
      </c>
      <c r="L42" s="4">
        <v>12843.76</v>
      </c>
    </row>
    <row r="43" spans="1:12" x14ac:dyDescent="0.25">
      <c r="A43" s="1"/>
      <c r="B43" s="2"/>
      <c r="C43" s="2" t="s">
        <v>2580</v>
      </c>
      <c r="D43" s="2" t="s">
        <v>851</v>
      </c>
      <c r="E43" s="2" t="s">
        <v>2581</v>
      </c>
      <c r="F43" s="2" t="s">
        <v>1783</v>
      </c>
      <c r="G43" s="2" t="s">
        <v>2582</v>
      </c>
      <c r="H43" s="2" t="s">
        <v>2583</v>
      </c>
      <c r="I43" s="2" t="s">
        <v>14</v>
      </c>
      <c r="J43" s="2" t="s">
        <v>15</v>
      </c>
      <c r="K43" s="3">
        <v>1</v>
      </c>
      <c r="L43" s="4">
        <v>12869</v>
      </c>
    </row>
    <row r="44" spans="1:12" x14ac:dyDescent="0.25">
      <c r="A44" s="1"/>
      <c r="B44" s="2"/>
      <c r="C44" s="2" t="s">
        <v>2584</v>
      </c>
      <c r="D44" s="2" t="s">
        <v>410</v>
      </c>
      <c r="E44" s="2" t="s">
        <v>2210</v>
      </c>
      <c r="F44" s="2" t="s">
        <v>2542</v>
      </c>
      <c r="G44" s="2" t="s">
        <v>2585</v>
      </c>
      <c r="H44" s="2" t="s">
        <v>2586</v>
      </c>
      <c r="I44" s="2" t="s">
        <v>315</v>
      </c>
      <c r="J44" s="2" t="s">
        <v>15</v>
      </c>
      <c r="K44" s="3">
        <v>1</v>
      </c>
      <c r="L44" s="4">
        <v>12909.08</v>
      </c>
    </row>
    <row r="45" spans="1:12" x14ac:dyDescent="0.25">
      <c r="A45" s="1"/>
      <c r="B45" s="2"/>
      <c r="C45" s="2" t="s">
        <v>2587</v>
      </c>
      <c r="D45" s="2" t="s">
        <v>329</v>
      </c>
      <c r="E45" s="2" t="s">
        <v>2588</v>
      </c>
      <c r="F45" s="2" t="s">
        <v>2368</v>
      </c>
      <c r="G45" s="2" t="s">
        <v>2589</v>
      </c>
      <c r="H45" s="2" t="s">
        <v>2590</v>
      </c>
      <c r="I45" s="2" t="s">
        <v>53</v>
      </c>
      <c r="J45" s="2" t="s">
        <v>132</v>
      </c>
      <c r="K45" s="3">
        <v>1</v>
      </c>
      <c r="L45" s="4">
        <v>12960</v>
      </c>
    </row>
    <row r="46" spans="1:12" x14ac:dyDescent="0.25">
      <c r="A46" s="1"/>
      <c r="B46" s="2"/>
      <c r="C46" s="2" t="s">
        <v>2595</v>
      </c>
      <c r="D46" s="2" t="s">
        <v>234</v>
      </c>
      <c r="E46" s="2" t="s">
        <v>2596</v>
      </c>
      <c r="F46" s="2" t="s">
        <v>2597</v>
      </c>
      <c r="G46" s="2" t="s">
        <v>2598</v>
      </c>
      <c r="H46" s="2"/>
      <c r="I46" s="2" t="s">
        <v>14</v>
      </c>
      <c r="J46" s="2" t="s">
        <v>15</v>
      </c>
      <c r="K46" s="3">
        <v>1</v>
      </c>
      <c r="L46" s="4">
        <v>13064.2</v>
      </c>
    </row>
    <row r="47" spans="1:12" x14ac:dyDescent="0.25">
      <c r="A47" s="1"/>
      <c r="B47" s="2"/>
      <c r="C47" s="2" t="s">
        <v>2599</v>
      </c>
      <c r="D47" s="2" t="s">
        <v>38</v>
      </c>
      <c r="E47" s="2" t="s">
        <v>2210</v>
      </c>
      <c r="F47" s="2" t="s">
        <v>2542</v>
      </c>
      <c r="G47" s="2" t="s">
        <v>2563</v>
      </c>
      <c r="H47" s="2" t="s">
        <v>2600</v>
      </c>
      <c r="I47" s="2" t="s">
        <v>39</v>
      </c>
      <c r="J47" s="2" t="s">
        <v>389</v>
      </c>
      <c r="K47" s="3">
        <v>1</v>
      </c>
      <c r="L47" s="4">
        <v>13108.7</v>
      </c>
    </row>
    <row r="48" spans="1:12" x14ac:dyDescent="0.25">
      <c r="A48" s="1"/>
      <c r="B48" s="2"/>
      <c r="C48" s="2" t="s">
        <v>2601</v>
      </c>
      <c r="D48" s="2" t="s">
        <v>28</v>
      </c>
      <c r="E48" s="2" t="s">
        <v>2602</v>
      </c>
      <c r="F48" s="2" t="s">
        <v>2033</v>
      </c>
      <c r="G48" s="2" t="s">
        <v>2504</v>
      </c>
      <c r="H48" s="2" t="s">
        <v>2603</v>
      </c>
      <c r="I48" s="2" t="s">
        <v>33</v>
      </c>
      <c r="J48" s="2" t="s">
        <v>34</v>
      </c>
      <c r="K48" s="3">
        <v>1</v>
      </c>
      <c r="L48" s="4">
        <v>13184.15</v>
      </c>
    </row>
    <row r="49" spans="1:12" ht="30" x14ac:dyDescent="0.25">
      <c r="A49" s="1"/>
      <c r="B49" s="2"/>
      <c r="C49" s="2" t="s">
        <v>2604</v>
      </c>
      <c r="D49" s="2" t="s">
        <v>110</v>
      </c>
      <c r="E49" s="2" t="s">
        <v>2605</v>
      </c>
      <c r="F49" s="2" t="s">
        <v>2606</v>
      </c>
      <c r="G49" s="2"/>
      <c r="H49" s="2"/>
      <c r="I49" s="2" t="s">
        <v>14</v>
      </c>
      <c r="J49" s="2" t="s">
        <v>15</v>
      </c>
      <c r="K49" s="3">
        <v>1</v>
      </c>
      <c r="L49" s="4">
        <v>13185.69</v>
      </c>
    </row>
    <row r="50" spans="1:12" x14ac:dyDescent="0.25">
      <c r="A50" s="1"/>
      <c r="B50" s="2"/>
      <c r="C50" s="2" t="s">
        <v>2607</v>
      </c>
      <c r="D50" s="2" t="s">
        <v>329</v>
      </c>
      <c r="E50" s="2" t="s">
        <v>2608</v>
      </c>
      <c r="F50" s="2" t="s">
        <v>2033</v>
      </c>
      <c r="G50" s="2" t="s">
        <v>2589</v>
      </c>
      <c r="H50" s="2" t="s">
        <v>2609</v>
      </c>
      <c r="I50" s="2" t="s">
        <v>53</v>
      </c>
      <c r="J50" s="2" t="s">
        <v>132</v>
      </c>
      <c r="K50" s="3">
        <v>1</v>
      </c>
      <c r="L50" s="4">
        <v>13232.71</v>
      </c>
    </row>
    <row r="51" spans="1:12" x14ac:dyDescent="0.25">
      <c r="A51" s="1"/>
      <c r="B51" s="2"/>
      <c r="C51" s="2" t="s">
        <v>2613</v>
      </c>
      <c r="D51" s="2" t="s">
        <v>267</v>
      </c>
      <c r="E51" s="2" t="s">
        <v>2614</v>
      </c>
      <c r="F51" s="2" t="s">
        <v>2033</v>
      </c>
      <c r="G51" s="2" t="s">
        <v>2504</v>
      </c>
      <c r="H51" s="2" t="s">
        <v>2615</v>
      </c>
      <c r="I51" s="2" t="s">
        <v>46</v>
      </c>
      <c r="J51" s="2" t="s">
        <v>1381</v>
      </c>
      <c r="K51" s="3">
        <v>1</v>
      </c>
      <c r="L51" s="4">
        <v>13299.07</v>
      </c>
    </row>
    <row r="52" spans="1:12" x14ac:dyDescent="0.25">
      <c r="A52" s="1"/>
      <c r="B52" s="2"/>
      <c r="C52" s="2" t="s">
        <v>2616</v>
      </c>
      <c r="D52" s="2" t="s">
        <v>386</v>
      </c>
      <c r="E52" s="2" t="s">
        <v>2617</v>
      </c>
      <c r="F52" s="2"/>
      <c r="G52" s="2"/>
      <c r="H52" s="2"/>
      <c r="I52" s="2" t="s">
        <v>315</v>
      </c>
      <c r="J52" s="2" t="s">
        <v>15</v>
      </c>
      <c r="K52" s="3">
        <v>1</v>
      </c>
      <c r="L52" s="4">
        <v>13300.41</v>
      </c>
    </row>
    <row r="53" spans="1:12" ht="30" x14ac:dyDescent="0.25">
      <c r="A53" s="1"/>
      <c r="B53" s="2"/>
      <c r="C53" s="2" t="s">
        <v>2618</v>
      </c>
      <c r="D53" s="2" t="s">
        <v>307</v>
      </c>
      <c r="E53" s="2" t="s">
        <v>2619</v>
      </c>
      <c r="F53" s="2" t="s">
        <v>2620</v>
      </c>
      <c r="G53" s="2" t="s">
        <v>2621</v>
      </c>
      <c r="H53" s="2" t="s">
        <v>2622</v>
      </c>
      <c r="I53" s="2" t="s">
        <v>297</v>
      </c>
      <c r="J53" s="2" t="s">
        <v>877</v>
      </c>
      <c r="K53" s="3">
        <v>1</v>
      </c>
      <c r="L53" s="4">
        <v>13321.92</v>
      </c>
    </row>
    <row r="54" spans="1:12" x14ac:dyDescent="0.25">
      <c r="A54" s="1"/>
      <c r="B54" s="2"/>
      <c r="C54" s="2" t="s">
        <v>2623</v>
      </c>
      <c r="D54" s="2" t="s">
        <v>347</v>
      </c>
      <c r="E54" s="2" t="s">
        <v>2624</v>
      </c>
      <c r="F54" s="2" t="s">
        <v>1183</v>
      </c>
      <c r="G54" s="2" t="s">
        <v>2625</v>
      </c>
      <c r="H54" s="2" t="s">
        <v>2626</v>
      </c>
      <c r="I54" s="2" t="s">
        <v>46</v>
      </c>
      <c r="J54" s="2" t="s">
        <v>15</v>
      </c>
      <c r="K54" s="3">
        <v>1</v>
      </c>
      <c r="L54" s="4">
        <v>13495</v>
      </c>
    </row>
    <row r="55" spans="1:12" x14ac:dyDescent="0.25">
      <c r="A55" s="1"/>
      <c r="B55" s="2"/>
      <c r="C55" s="2" t="s">
        <v>2627</v>
      </c>
      <c r="D55" s="2" t="s">
        <v>485</v>
      </c>
      <c r="E55" s="2" t="s">
        <v>2628</v>
      </c>
      <c r="F55" s="2" t="s">
        <v>1859</v>
      </c>
      <c r="G55" s="2"/>
      <c r="H55" s="2"/>
      <c r="I55" s="2" t="s">
        <v>486</v>
      </c>
      <c r="J55" s="2" t="s">
        <v>34</v>
      </c>
      <c r="K55" s="3">
        <v>1</v>
      </c>
      <c r="L55" s="4">
        <v>13603</v>
      </c>
    </row>
    <row r="56" spans="1:12" ht="30" x14ac:dyDescent="0.25">
      <c r="A56" s="1"/>
      <c r="B56" s="2"/>
      <c r="C56" s="2" t="s">
        <v>2629</v>
      </c>
      <c r="D56" s="2" t="s">
        <v>882</v>
      </c>
      <c r="E56" s="2" t="s">
        <v>2630</v>
      </c>
      <c r="F56" s="2" t="s">
        <v>2631</v>
      </c>
      <c r="G56" s="2" t="s">
        <v>2632</v>
      </c>
      <c r="H56" s="2"/>
      <c r="I56" s="2" t="s">
        <v>14</v>
      </c>
      <c r="J56" s="2" t="s">
        <v>15</v>
      </c>
      <c r="K56" s="3">
        <v>1</v>
      </c>
      <c r="L56" s="4">
        <v>13628.58</v>
      </c>
    </row>
    <row r="57" spans="1:12" x14ac:dyDescent="0.25">
      <c r="A57" s="1"/>
      <c r="B57" s="2"/>
      <c r="C57" s="2" t="s">
        <v>2637</v>
      </c>
      <c r="D57" s="2" t="s">
        <v>1392</v>
      </c>
      <c r="E57" s="2" t="s">
        <v>2638</v>
      </c>
      <c r="F57" s="2" t="s">
        <v>2639</v>
      </c>
      <c r="G57" s="2" t="s">
        <v>2640</v>
      </c>
      <c r="H57" s="2" t="s">
        <v>2641</v>
      </c>
      <c r="I57" s="2" t="s">
        <v>297</v>
      </c>
      <c r="J57" s="2" t="s">
        <v>298</v>
      </c>
      <c r="K57" s="3">
        <v>1</v>
      </c>
      <c r="L57" s="4">
        <v>13900</v>
      </c>
    </row>
    <row r="58" spans="1:12" x14ac:dyDescent="0.25">
      <c r="A58" s="1"/>
      <c r="B58" s="2"/>
      <c r="C58" s="2" t="s">
        <v>2642</v>
      </c>
      <c r="D58" s="2" t="s">
        <v>1790</v>
      </c>
      <c r="E58" s="2" t="s">
        <v>2643</v>
      </c>
      <c r="F58" s="2" t="s">
        <v>2644</v>
      </c>
      <c r="G58" s="2" t="s">
        <v>2645</v>
      </c>
      <c r="H58" s="2"/>
      <c r="I58" s="2" t="s">
        <v>14</v>
      </c>
      <c r="J58" s="2" t="s">
        <v>15</v>
      </c>
      <c r="K58" s="3">
        <v>1</v>
      </c>
      <c r="L58" s="4">
        <v>13930</v>
      </c>
    </row>
    <row r="59" spans="1:12" x14ac:dyDescent="0.25">
      <c r="A59" s="1"/>
      <c r="B59" s="2"/>
      <c r="C59" s="2" t="s">
        <v>2646</v>
      </c>
      <c r="D59" s="2" t="s">
        <v>441</v>
      </c>
      <c r="E59" s="2" t="s">
        <v>2647</v>
      </c>
      <c r="F59" s="2" t="s">
        <v>2648</v>
      </c>
      <c r="G59" s="2" t="s">
        <v>2649</v>
      </c>
      <c r="H59" s="2"/>
      <c r="I59" s="2" t="s">
        <v>14</v>
      </c>
      <c r="J59" s="2" t="s">
        <v>15</v>
      </c>
      <c r="K59" s="3">
        <v>1</v>
      </c>
      <c r="L59" s="4">
        <v>13971.21</v>
      </c>
    </row>
    <row r="60" spans="1:12" x14ac:dyDescent="0.25">
      <c r="A60" s="1"/>
      <c r="B60" s="2"/>
      <c r="C60" s="2" t="s">
        <v>2650</v>
      </c>
      <c r="D60" s="2" t="s">
        <v>197</v>
      </c>
      <c r="E60" s="2" t="s">
        <v>2651</v>
      </c>
      <c r="F60" s="2" t="s">
        <v>2652</v>
      </c>
      <c r="G60" s="2" t="s">
        <v>2653</v>
      </c>
      <c r="H60" s="2" t="s">
        <v>2654</v>
      </c>
      <c r="I60" s="2" t="s">
        <v>22</v>
      </c>
      <c r="J60" s="2" t="s">
        <v>389</v>
      </c>
      <c r="K60" s="3">
        <v>1</v>
      </c>
      <c r="L60" s="4">
        <v>14298</v>
      </c>
    </row>
    <row r="61" spans="1:12" x14ac:dyDescent="0.25">
      <c r="A61" s="1"/>
      <c r="B61" s="2"/>
      <c r="C61" s="2" t="s">
        <v>2655</v>
      </c>
      <c r="D61" s="2" t="s">
        <v>766</v>
      </c>
      <c r="E61" s="2" t="s">
        <v>2651</v>
      </c>
      <c r="F61" s="2" t="s">
        <v>2652</v>
      </c>
      <c r="G61" s="2" t="s">
        <v>2653</v>
      </c>
      <c r="H61" s="2" t="s">
        <v>2656</v>
      </c>
      <c r="I61" s="2" t="s">
        <v>2657</v>
      </c>
      <c r="J61" s="2" t="s">
        <v>767</v>
      </c>
      <c r="K61" s="3">
        <v>1</v>
      </c>
      <c r="L61" s="4">
        <v>14298</v>
      </c>
    </row>
    <row r="62" spans="1:12" x14ac:dyDescent="0.25">
      <c r="A62" s="1"/>
      <c r="B62" s="2"/>
      <c r="C62" s="2" t="s">
        <v>2658</v>
      </c>
      <c r="D62" s="2" t="s">
        <v>930</v>
      </c>
      <c r="E62" s="2" t="s">
        <v>2659</v>
      </c>
      <c r="F62" s="2" t="s">
        <v>1257</v>
      </c>
      <c r="G62" s="2" t="s">
        <v>2660</v>
      </c>
      <c r="H62" s="2" t="s">
        <v>2661</v>
      </c>
      <c r="I62" s="2" t="s">
        <v>14</v>
      </c>
      <c r="J62" s="2" t="s">
        <v>15</v>
      </c>
      <c r="K62" s="3">
        <v>1</v>
      </c>
      <c r="L62" s="4">
        <v>14373</v>
      </c>
    </row>
    <row r="63" spans="1:12" ht="30" x14ac:dyDescent="0.25">
      <c r="A63" s="1"/>
      <c r="B63" s="2"/>
      <c r="C63" s="2" t="s">
        <v>2662</v>
      </c>
      <c r="D63" s="2" t="s">
        <v>406</v>
      </c>
      <c r="E63" s="2" t="s">
        <v>2663</v>
      </c>
      <c r="F63" s="2" t="s">
        <v>1988</v>
      </c>
      <c r="G63" s="2" t="s">
        <v>2664</v>
      </c>
      <c r="H63" s="2" t="s">
        <v>2665</v>
      </c>
      <c r="I63" s="2" t="s">
        <v>407</v>
      </c>
      <c r="J63" s="2" t="s">
        <v>389</v>
      </c>
      <c r="K63" s="3">
        <v>1</v>
      </c>
      <c r="L63" s="4">
        <v>14384.2</v>
      </c>
    </row>
    <row r="64" spans="1:12" x14ac:dyDescent="0.25">
      <c r="A64" s="1"/>
      <c r="B64" s="2"/>
      <c r="C64" s="2" t="s">
        <v>2666</v>
      </c>
      <c r="D64" s="2" t="s">
        <v>169</v>
      </c>
      <c r="E64" s="2" t="s">
        <v>2210</v>
      </c>
      <c r="F64" s="2" t="s">
        <v>2542</v>
      </c>
      <c r="G64" s="2" t="s">
        <v>2563</v>
      </c>
      <c r="H64" s="2" t="s">
        <v>2667</v>
      </c>
      <c r="I64" s="2" t="s">
        <v>170</v>
      </c>
      <c r="J64" s="2" t="s">
        <v>15</v>
      </c>
      <c r="K64" s="3">
        <v>1</v>
      </c>
      <c r="L64" s="4">
        <v>14449.2</v>
      </c>
    </row>
    <row r="65" spans="1:12" x14ac:dyDescent="0.25">
      <c r="A65" s="1"/>
      <c r="B65" s="2"/>
      <c r="C65" s="2" t="s">
        <v>2668</v>
      </c>
      <c r="D65" s="2" t="s">
        <v>253</v>
      </c>
      <c r="E65" s="2" t="s">
        <v>2210</v>
      </c>
      <c r="F65" s="2" t="s">
        <v>2542</v>
      </c>
      <c r="G65" s="2" t="s">
        <v>2563</v>
      </c>
      <c r="H65" s="2" t="s">
        <v>2669</v>
      </c>
      <c r="I65" s="2" t="s">
        <v>393</v>
      </c>
      <c r="J65" s="2" t="s">
        <v>15</v>
      </c>
      <c r="K65" s="3">
        <v>1</v>
      </c>
      <c r="L65" s="4">
        <v>14449.21</v>
      </c>
    </row>
    <row r="66" spans="1:12" x14ac:dyDescent="0.25">
      <c r="A66" s="1"/>
      <c r="B66" s="2"/>
      <c r="C66" s="2" t="s">
        <v>2670</v>
      </c>
      <c r="D66" s="2" t="s">
        <v>718</v>
      </c>
      <c r="E66" s="2" t="s">
        <v>2671</v>
      </c>
      <c r="F66" s="2" t="s">
        <v>2672</v>
      </c>
      <c r="G66" s="2" t="s">
        <v>2673</v>
      </c>
      <c r="H66" s="2"/>
      <c r="I66" s="2" t="s">
        <v>14</v>
      </c>
      <c r="J66" s="2" t="s">
        <v>15</v>
      </c>
      <c r="K66" s="3">
        <v>1</v>
      </c>
      <c r="L66" s="4">
        <v>14492</v>
      </c>
    </row>
    <row r="67" spans="1:12" x14ac:dyDescent="0.25">
      <c r="A67" s="1"/>
      <c r="B67" s="2"/>
      <c r="C67" s="2" t="s">
        <v>2674</v>
      </c>
      <c r="D67" s="2" t="s">
        <v>534</v>
      </c>
      <c r="E67" s="2" t="s">
        <v>2675</v>
      </c>
      <c r="F67" s="2" t="s">
        <v>2676</v>
      </c>
      <c r="G67" s="2" t="s">
        <v>2677</v>
      </c>
      <c r="H67" s="2" t="s">
        <v>353</v>
      </c>
      <c r="I67" s="2" t="s">
        <v>60</v>
      </c>
      <c r="J67" s="2" t="s">
        <v>1036</v>
      </c>
      <c r="K67" s="3">
        <v>1</v>
      </c>
      <c r="L67" s="4">
        <v>14500</v>
      </c>
    </row>
    <row r="68" spans="1:12" x14ac:dyDescent="0.25">
      <c r="A68" s="1"/>
      <c r="B68" s="2"/>
      <c r="C68" s="2" t="s">
        <v>2678</v>
      </c>
      <c r="D68" s="2" t="s">
        <v>267</v>
      </c>
      <c r="E68" s="2" t="s">
        <v>2679</v>
      </c>
      <c r="F68" s="2" t="s">
        <v>2680</v>
      </c>
      <c r="G68" s="2" t="s">
        <v>2681</v>
      </c>
      <c r="H68" s="2" t="s">
        <v>2682</v>
      </c>
      <c r="I68" s="2" t="s">
        <v>46</v>
      </c>
      <c r="J68" s="2" t="s">
        <v>15</v>
      </c>
      <c r="K68" s="3">
        <v>1</v>
      </c>
      <c r="L68" s="4">
        <v>14500</v>
      </c>
    </row>
    <row r="69" spans="1:12" x14ac:dyDescent="0.25">
      <c r="A69" s="1"/>
      <c r="B69" s="2"/>
      <c r="C69" s="2" t="s">
        <v>2683</v>
      </c>
      <c r="D69" s="2" t="s">
        <v>452</v>
      </c>
      <c r="E69" s="2" t="s">
        <v>2684</v>
      </c>
      <c r="F69" s="2" t="s">
        <v>2685</v>
      </c>
      <c r="G69" s="2" t="s">
        <v>2686</v>
      </c>
      <c r="H69" s="2" t="s">
        <v>2687</v>
      </c>
      <c r="I69" s="2" t="s">
        <v>210</v>
      </c>
      <c r="J69" s="2" t="s">
        <v>211</v>
      </c>
      <c r="K69" s="3">
        <v>1</v>
      </c>
      <c r="L69" s="4">
        <v>14597.2</v>
      </c>
    </row>
    <row r="70" spans="1:12" x14ac:dyDescent="0.25">
      <c r="A70" s="1"/>
      <c r="B70" s="2"/>
      <c r="C70" s="2" t="s">
        <v>2688</v>
      </c>
      <c r="D70" s="2" t="s">
        <v>267</v>
      </c>
      <c r="E70" s="2" t="s">
        <v>2614</v>
      </c>
      <c r="F70" s="2" t="s">
        <v>2033</v>
      </c>
      <c r="G70" s="2" t="s">
        <v>2369</v>
      </c>
      <c r="H70" s="2" t="s">
        <v>2689</v>
      </c>
      <c r="I70" s="2" t="s">
        <v>46</v>
      </c>
      <c r="J70" s="2" t="s">
        <v>1381</v>
      </c>
      <c r="K70" s="3">
        <v>1</v>
      </c>
      <c r="L70" s="4">
        <v>14692.22</v>
      </c>
    </row>
    <row r="71" spans="1:12" ht="120" x14ac:dyDescent="0.25">
      <c r="A71" s="1"/>
      <c r="B71" s="2"/>
      <c r="C71" s="2" t="s">
        <v>2690</v>
      </c>
      <c r="D71" s="2" t="s">
        <v>628</v>
      </c>
      <c r="E71" s="2" t="s">
        <v>2691</v>
      </c>
      <c r="F71" s="2" t="s">
        <v>792</v>
      </c>
      <c r="G71" s="2" t="s">
        <v>2692</v>
      </c>
      <c r="H71" s="2" t="s">
        <v>2693</v>
      </c>
      <c r="I71" s="2" t="s">
        <v>140</v>
      </c>
      <c r="J71" s="2" t="s">
        <v>629</v>
      </c>
      <c r="K71" s="3">
        <v>1</v>
      </c>
      <c r="L71" s="4">
        <v>14860</v>
      </c>
    </row>
    <row r="72" spans="1:12" x14ac:dyDescent="0.25">
      <c r="A72" s="1"/>
      <c r="B72" s="2"/>
      <c r="C72" s="2" t="s">
        <v>2697</v>
      </c>
      <c r="D72" s="2" t="s">
        <v>452</v>
      </c>
      <c r="E72" s="2" t="s">
        <v>2698</v>
      </c>
      <c r="F72" s="2" t="s">
        <v>1800</v>
      </c>
      <c r="G72" s="2" t="s">
        <v>2699</v>
      </c>
      <c r="H72" s="2" t="s">
        <v>2700</v>
      </c>
      <c r="I72" s="2" t="s">
        <v>210</v>
      </c>
      <c r="J72" s="2" t="s">
        <v>15</v>
      </c>
      <c r="K72" s="3">
        <v>1</v>
      </c>
      <c r="L72" s="4">
        <v>15000</v>
      </c>
    </row>
    <row r="73" spans="1:12" ht="30" x14ac:dyDescent="0.25">
      <c r="A73" s="1"/>
      <c r="B73" s="2"/>
      <c r="C73" s="2" t="s">
        <v>2701</v>
      </c>
      <c r="D73" s="2" t="s">
        <v>485</v>
      </c>
      <c r="E73" s="2" t="s">
        <v>2702</v>
      </c>
      <c r="F73" s="2" t="s">
        <v>2281</v>
      </c>
      <c r="G73" s="2" t="s">
        <v>2703</v>
      </c>
      <c r="H73" s="2" t="s">
        <v>2704</v>
      </c>
      <c r="I73" s="2" t="s">
        <v>161</v>
      </c>
      <c r="J73" s="2" t="s">
        <v>1036</v>
      </c>
      <c r="K73" s="3">
        <v>1</v>
      </c>
      <c r="L73" s="4">
        <v>15115</v>
      </c>
    </row>
    <row r="74" spans="1:12" x14ac:dyDescent="0.25">
      <c r="A74" s="1"/>
      <c r="B74" s="2"/>
      <c r="C74" s="2" t="s">
        <v>2705</v>
      </c>
      <c r="D74" s="2" t="s">
        <v>28</v>
      </c>
      <c r="E74" s="2" t="s">
        <v>2706</v>
      </c>
      <c r="F74" s="2" t="s">
        <v>2707</v>
      </c>
      <c r="G74" s="2" t="s">
        <v>2708</v>
      </c>
      <c r="H74" s="2" t="s">
        <v>2709</v>
      </c>
      <c r="I74" s="2" t="s">
        <v>33</v>
      </c>
      <c r="J74" s="2" t="s">
        <v>34</v>
      </c>
      <c r="K74" s="3">
        <v>1</v>
      </c>
      <c r="L74" s="4">
        <v>15185</v>
      </c>
    </row>
    <row r="75" spans="1:12" ht="30" x14ac:dyDescent="0.25">
      <c r="A75" s="1"/>
      <c r="B75" s="2"/>
      <c r="C75" s="2" t="s">
        <v>2710</v>
      </c>
      <c r="D75" s="2" t="s">
        <v>28</v>
      </c>
      <c r="E75" s="2" t="s">
        <v>2711</v>
      </c>
      <c r="F75" s="2" t="s">
        <v>821</v>
      </c>
      <c r="G75" s="2" t="s">
        <v>2504</v>
      </c>
      <c r="H75" s="2" t="s">
        <v>2712</v>
      </c>
      <c r="I75" s="2" t="s">
        <v>33</v>
      </c>
      <c r="J75" s="2" t="s">
        <v>34</v>
      </c>
      <c r="K75" s="3">
        <v>1</v>
      </c>
      <c r="L75" s="4">
        <v>15489</v>
      </c>
    </row>
    <row r="76" spans="1:12" ht="30" x14ac:dyDescent="0.25">
      <c r="A76" s="1"/>
      <c r="B76" s="2"/>
      <c r="C76" s="2" t="s">
        <v>2713</v>
      </c>
      <c r="D76" s="2" t="s">
        <v>1431</v>
      </c>
      <c r="E76" s="2" t="s">
        <v>2714</v>
      </c>
      <c r="F76" s="2" t="s">
        <v>2715</v>
      </c>
      <c r="G76" s="2"/>
      <c r="H76" s="2"/>
      <c r="I76" s="2" t="s">
        <v>14</v>
      </c>
      <c r="J76" s="2" t="s">
        <v>15</v>
      </c>
      <c r="K76" s="3">
        <v>1</v>
      </c>
      <c r="L76" s="4">
        <v>15538.1</v>
      </c>
    </row>
    <row r="77" spans="1:12" x14ac:dyDescent="0.25">
      <c r="A77" s="1"/>
      <c r="B77" s="2"/>
      <c r="C77" s="2" t="s">
        <v>2716</v>
      </c>
      <c r="D77" s="2" t="s">
        <v>532</v>
      </c>
      <c r="E77" s="2" t="s">
        <v>2717</v>
      </c>
      <c r="F77" s="2" t="s">
        <v>2718</v>
      </c>
      <c r="G77" s="2" t="s">
        <v>2719</v>
      </c>
      <c r="H77" s="2" t="s">
        <v>2720</v>
      </c>
      <c r="I77" s="2" t="s">
        <v>176</v>
      </c>
      <c r="J77" s="2" t="s">
        <v>141</v>
      </c>
      <c r="K77" s="3">
        <v>1</v>
      </c>
      <c r="L77" s="4">
        <v>15615</v>
      </c>
    </row>
    <row r="78" spans="1:12" x14ac:dyDescent="0.25">
      <c r="A78" s="1"/>
      <c r="B78" s="2"/>
      <c r="C78" s="2" t="s">
        <v>2721</v>
      </c>
      <c r="D78" s="2" t="s">
        <v>347</v>
      </c>
      <c r="E78" s="2" t="s">
        <v>2722</v>
      </c>
      <c r="F78" s="2" t="s">
        <v>1183</v>
      </c>
      <c r="G78" s="2" t="s">
        <v>2723</v>
      </c>
      <c r="H78" s="2" t="s">
        <v>2724</v>
      </c>
      <c r="I78" s="2" t="s">
        <v>46</v>
      </c>
      <c r="J78" s="2" t="s">
        <v>15</v>
      </c>
      <c r="K78" s="3">
        <v>1</v>
      </c>
      <c r="L78" s="4">
        <v>15868</v>
      </c>
    </row>
    <row r="79" spans="1:12" x14ac:dyDescent="0.25">
      <c r="A79" s="1"/>
      <c r="B79" s="2"/>
      <c r="C79" s="2" t="s">
        <v>2725</v>
      </c>
      <c r="D79" s="2" t="s">
        <v>452</v>
      </c>
      <c r="E79" s="2" t="s">
        <v>2684</v>
      </c>
      <c r="F79" s="2" t="s">
        <v>2685</v>
      </c>
      <c r="G79" s="2" t="s">
        <v>2726</v>
      </c>
      <c r="H79" s="2" t="s">
        <v>2727</v>
      </c>
      <c r="I79" s="2" t="s">
        <v>210</v>
      </c>
      <c r="J79" s="2" t="s">
        <v>211</v>
      </c>
      <c r="K79" s="3">
        <v>1</v>
      </c>
      <c r="L79" s="4">
        <v>15920.67</v>
      </c>
    </row>
    <row r="80" spans="1:12" x14ac:dyDescent="0.25">
      <c r="A80" s="1"/>
      <c r="B80" s="2"/>
      <c r="C80" s="2" t="s">
        <v>2728</v>
      </c>
      <c r="D80" s="2" t="s">
        <v>388</v>
      </c>
      <c r="E80" s="2" t="s">
        <v>2210</v>
      </c>
      <c r="F80" s="2" t="s">
        <v>2542</v>
      </c>
      <c r="G80" s="2" t="s">
        <v>2729</v>
      </c>
      <c r="H80" s="2" t="s">
        <v>2730</v>
      </c>
      <c r="I80" s="2" t="s">
        <v>170</v>
      </c>
      <c r="J80" s="2" t="s">
        <v>15</v>
      </c>
      <c r="K80" s="3">
        <v>1</v>
      </c>
      <c r="L80" s="4">
        <v>16037.43</v>
      </c>
    </row>
    <row r="81" spans="1:12" x14ac:dyDescent="0.25">
      <c r="A81" s="1"/>
      <c r="B81" s="2"/>
      <c r="C81" s="2" t="s">
        <v>2731</v>
      </c>
      <c r="D81" s="2" t="s">
        <v>452</v>
      </c>
      <c r="E81" s="2" t="s">
        <v>2210</v>
      </c>
      <c r="F81" s="2" t="s">
        <v>2542</v>
      </c>
      <c r="G81" s="2" t="s">
        <v>2729</v>
      </c>
      <c r="H81" s="2" t="s">
        <v>2732</v>
      </c>
      <c r="I81" s="2" t="s">
        <v>210</v>
      </c>
      <c r="J81" s="2" t="s">
        <v>15</v>
      </c>
      <c r="K81" s="3">
        <v>1</v>
      </c>
      <c r="L81" s="4">
        <v>16037.43</v>
      </c>
    </row>
    <row r="82" spans="1:12" x14ac:dyDescent="0.25">
      <c r="A82" s="1"/>
      <c r="B82" s="2"/>
      <c r="C82" s="2" t="s">
        <v>2733</v>
      </c>
      <c r="D82" s="2" t="s">
        <v>390</v>
      </c>
      <c r="E82" s="2" t="s">
        <v>2734</v>
      </c>
      <c r="F82" s="2" t="s">
        <v>2542</v>
      </c>
      <c r="G82" s="2" t="s">
        <v>2543</v>
      </c>
      <c r="H82" s="2" t="s">
        <v>2735</v>
      </c>
      <c r="I82" s="2" t="s">
        <v>393</v>
      </c>
      <c r="J82" s="2" t="s">
        <v>464</v>
      </c>
      <c r="K82" s="3">
        <v>1</v>
      </c>
      <c r="L82" s="4">
        <v>16087.43</v>
      </c>
    </row>
    <row r="83" spans="1:12" x14ac:dyDescent="0.25">
      <c r="A83" s="1"/>
      <c r="B83" s="2"/>
      <c r="C83" s="2" t="s">
        <v>2736</v>
      </c>
      <c r="D83" s="2" t="s">
        <v>747</v>
      </c>
      <c r="E83" s="2" t="s">
        <v>2737</v>
      </c>
      <c r="F83" s="2" t="s">
        <v>2738</v>
      </c>
      <c r="G83" s="2"/>
      <c r="H83" s="2" t="s">
        <v>2739</v>
      </c>
      <c r="I83" s="2" t="s">
        <v>14</v>
      </c>
      <c r="J83" s="2" t="s">
        <v>15</v>
      </c>
      <c r="K83" s="3">
        <v>1</v>
      </c>
      <c r="L83" s="4">
        <v>16130</v>
      </c>
    </row>
    <row r="84" spans="1:12" x14ac:dyDescent="0.25">
      <c r="A84" s="1"/>
      <c r="B84" s="2"/>
      <c r="C84" s="2" t="s">
        <v>2740</v>
      </c>
      <c r="D84" s="2" t="s">
        <v>307</v>
      </c>
      <c r="E84" s="2" t="s">
        <v>2273</v>
      </c>
      <c r="F84" s="2" t="s">
        <v>2274</v>
      </c>
      <c r="G84" s="2" t="s">
        <v>2741</v>
      </c>
      <c r="H84" s="2" t="s">
        <v>2742</v>
      </c>
      <c r="I84" s="2" t="s">
        <v>186</v>
      </c>
      <c r="J84" s="2" t="s">
        <v>384</v>
      </c>
      <c r="K84" s="3">
        <v>1</v>
      </c>
      <c r="L84" s="4">
        <v>16145</v>
      </c>
    </row>
    <row r="85" spans="1:12" ht="30" x14ac:dyDescent="0.25">
      <c r="A85" s="1"/>
      <c r="B85" s="2"/>
      <c r="C85" s="2" t="s">
        <v>2743</v>
      </c>
      <c r="D85" s="2" t="s">
        <v>386</v>
      </c>
      <c r="E85" s="2" t="s">
        <v>2744</v>
      </c>
      <c r="F85" s="2" t="s">
        <v>439</v>
      </c>
      <c r="G85" s="2" t="s">
        <v>2745</v>
      </c>
      <c r="H85" s="2" t="s">
        <v>2746</v>
      </c>
      <c r="I85" s="2" t="s">
        <v>39</v>
      </c>
      <c r="J85" s="2" t="s">
        <v>387</v>
      </c>
      <c r="K85" s="3">
        <v>1</v>
      </c>
      <c r="L85" s="4">
        <v>16177.31</v>
      </c>
    </row>
    <row r="86" spans="1:12" ht="60" x14ac:dyDescent="0.25">
      <c r="A86" s="1"/>
      <c r="B86" s="2"/>
      <c r="C86" s="2" t="s">
        <v>2747</v>
      </c>
      <c r="D86" s="2" t="s">
        <v>421</v>
      </c>
      <c r="E86" s="2" t="s">
        <v>2748</v>
      </c>
      <c r="F86" s="2" t="s">
        <v>2749</v>
      </c>
      <c r="G86" s="2" t="s">
        <v>2750</v>
      </c>
      <c r="H86" s="2" t="s">
        <v>2751</v>
      </c>
      <c r="I86" s="2" t="s">
        <v>140</v>
      </c>
      <c r="J86" s="2" t="s">
        <v>422</v>
      </c>
      <c r="K86" s="3">
        <v>1</v>
      </c>
      <c r="L86" s="4">
        <v>16285</v>
      </c>
    </row>
    <row r="87" spans="1:12" ht="45" x14ac:dyDescent="0.25">
      <c r="A87" s="1"/>
      <c r="B87" s="2"/>
      <c r="C87" s="2" t="s">
        <v>2752</v>
      </c>
      <c r="D87" s="2" t="s">
        <v>421</v>
      </c>
      <c r="E87" s="2" t="s">
        <v>2753</v>
      </c>
      <c r="F87" s="2" t="s">
        <v>723</v>
      </c>
      <c r="G87" s="2" t="s">
        <v>2754</v>
      </c>
      <c r="H87" s="2" t="s">
        <v>2755</v>
      </c>
      <c r="I87" s="2" t="s">
        <v>22</v>
      </c>
      <c r="J87" s="2" t="s">
        <v>256</v>
      </c>
      <c r="K87" s="3">
        <v>1</v>
      </c>
      <c r="L87" s="4">
        <v>16285</v>
      </c>
    </row>
    <row r="88" spans="1:12" ht="30" x14ac:dyDescent="0.25">
      <c r="A88" s="1"/>
      <c r="B88" s="2"/>
      <c r="C88" s="2" t="s">
        <v>2756</v>
      </c>
      <c r="D88" s="2" t="s">
        <v>169</v>
      </c>
      <c r="E88" s="2" t="s">
        <v>2757</v>
      </c>
      <c r="F88" s="2" t="s">
        <v>2758</v>
      </c>
      <c r="G88" s="2" t="s">
        <v>2759</v>
      </c>
      <c r="H88" s="2" t="s">
        <v>2760</v>
      </c>
      <c r="I88" s="2" t="s">
        <v>210</v>
      </c>
      <c r="J88" s="2" t="s">
        <v>457</v>
      </c>
      <c r="K88" s="3">
        <v>1</v>
      </c>
      <c r="L88" s="4">
        <v>16372</v>
      </c>
    </row>
    <row r="89" spans="1:12" x14ac:dyDescent="0.25">
      <c r="A89" s="1"/>
      <c r="B89" s="2"/>
      <c r="C89" s="2" t="s">
        <v>2761</v>
      </c>
      <c r="D89" s="2" t="s">
        <v>604</v>
      </c>
      <c r="E89" s="2" t="s">
        <v>2762</v>
      </c>
      <c r="F89" s="2" t="s">
        <v>79</v>
      </c>
      <c r="G89" s="2" t="s">
        <v>2763</v>
      </c>
      <c r="H89" s="2" t="s">
        <v>2764</v>
      </c>
      <c r="I89" s="2" t="s">
        <v>39</v>
      </c>
      <c r="J89" s="2" t="s">
        <v>605</v>
      </c>
      <c r="K89" s="3">
        <v>1</v>
      </c>
      <c r="L89" s="4">
        <v>16451.32</v>
      </c>
    </row>
    <row r="90" spans="1:12" x14ac:dyDescent="0.25">
      <c r="A90" s="1"/>
      <c r="B90" s="2"/>
      <c r="C90" s="2" t="s">
        <v>2765</v>
      </c>
      <c r="D90" s="2" t="s">
        <v>209</v>
      </c>
      <c r="E90" s="2" t="s">
        <v>2766</v>
      </c>
      <c r="F90" s="2" t="s">
        <v>2368</v>
      </c>
      <c r="G90" s="2" t="s">
        <v>2767</v>
      </c>
      <c r="H90" s="2" t="s">
        <v>2768</v>
      </c>
      <c r="I90" s="2" t="s">
        <v>53</v>
      </c>
      <c r="J90" s="2" t="s">
        <v>345</v>
      </c>
      <c r="K90" s="3">
        <v>1</v>
      </c>
      <c r="L90" s="4">
        <v>16570</v>
      </c>
    </row>
    <row r="91" spans="1:12" x14ac:dyDescent="0.25">
      <c r="A91" s="1"/>
      <c r="B91" s="2"/>
      <c r="C91" s="2" t="s">
        <v>2769</v>
      </c>
      <c r="D91" s="2" t="s">
        <v>2770</v>
      </c>
      <c r="E91" s="2" t="s">
        <v>2771</v>
      </c>
      <c r="F91" s="2" t="s">
        <v>2772</v>
      </c>
      <c r="G91" s="2" t="s">
        <v>2773</v>
      </c>
      <c r="H91" s="2"/>
      <c r="I91" s="2" t="s">
        <v>14</v>
      </c>
      <c r="J91" s="2" t="s">
        <v>15</v>
      </c>
      <c r="K91" s="3">
        <v>1</v>
      </c>
      <c r="L91" s="4">
        <v>16660</v>
      </c>
    </row>
    <row r="92" spans="1:12" x14ac:dyDescent="0.25">
      <c r="A92" s="1"/>
      <c r="B92" s="2"/>
      <c r="C92" s="2" t="s">
        <v>2778</v>
      </c>
      <c r="D92" s="2" t="s">
        <v>305</v>
      </c>
      <c r="E92" s="2" t="s">
        <v>2779</v>
      </c>
      <c r="F92" s="2" t="s">
        <v>2780</v>
      </c>
      <c r="G92" s="2" t="s">
        <v>2781</v>
      </c>
      <c r="H92" s="2" t="s">
        <v>2782</v>
      </c>
      <c r="I92" s="2" t="s">
        <v>176</v>
      </c>
      <c r="J92" s="2" t="s">
        <v>701</v>
      </c>
      <c r="K92" s="3">
        <v>1</v>
      </c>
      <c r="L92" s="4">
        <v>16798.5</v>
      </c>
    </row>
    <row r="93" spans="1:12" x14ac:dyDescent="0.25">
      <c r="A93" s="1"/>
      <c r="B93" s="2"/>
      <c r="C93" s="2" t="s">
        <v>2783</v>
      </c>
      <c r="D93" s="2" t="s">
        <v>718</v>
      </c>
      <c r="E93" s="2" t="s">
        <v>2784</v>
      </c>
      <c r="F93" s="2" t="s">
        <v>1517</v>
      </c>
      <c r="G93" s="2" t="s">
        <v>2785</v>
      </c>
      <c r="H93" s="2"/>
      <c r="I93" s="2" t="s">
        <v>14</v>
      </c>
      <c r="J93" s="2" t="s">
        <v>15</v>
      </c>
      <c r="K93" s="3">
        <v>1</v>
      </c>
      <c r="L93" s="4">
        <v>16822.400000000001</v>
      </c>
    </row>
    <row r="94" spans="1:12" x14ac:dyDescent="0.25">
      <c r="A94" s="1"/>
      <c r="B94" s="2"/>
      <c r="C94" s="2" t="s">
        <v>2786</v>
      </c>
      <c r="D94" s="2" t="s">
        <v>271</v>
      </c>
      <c r="E94" s="2" t="s">
        <v>2787</v>
      </c>
      <c r="F94" s="2" t="s">
        <v>2788</v>
      </c>
      <c r="G94" s="2" t="s">
        <v>2789</v>
      </c>
      <c r="H94" s="2" t="s">
        <v>2790</v>
      </c>
      <c r="I94" s="2" t="s">
        <v>210</v>
      </c>
      <c r="J94" s="2" t="s">
        <v>15</v>
      </c>
      <c r="K94" s="3">
        <v>1</v>
      </c>
      <c r="L94" s="4">
        <v>16875</v>
      </c>
    </row>
    <row r="95" spans="1:12" x14ac:dyDescent="0.25">
      <c r="A95" s="1"/>
      <c r="B95" s="2"/>
      <c r="C95" s="2" t="s">
        <v>2797</v>
      </c>
      <c r="D95" s="2" t="s">
        <v>463</v>
      </c>
      <c r="E95" s="2" t="s">
        <v>2798</v>
      </c>
      <c r="F95" s="2" t="s">
        <v>391</v>
      </c>
      <c r="G95" s="2" t="s">
        <v>2799</v>
      </c>
      <c r="H95" s="2" t="s">
        <v>2800</v>
      </c>
      <c r="I95" s="2" t="s">
        <v>46</v>
      </c>
      <c r="J95" s="2" t="s">
        <v>464</v>
      </c>
      <c r="K95" s="3">
        <v>1</v>
      </c>
      <c r="L95" s="4">
        <v>17390</v>
      </c>
    </row>
    <row r="96" spans="1:12" x14ac:dyDescent="0.25">
      <c r="A96" s="1"/>
      <c r="B96" s="2"/>
      <c r="C96" s="2" t="s">
        <v>2801</v>
      </c>
      <c r="D96" s="2" t="s">
        <v>169</v>
      </c>
      <c r="E96" s="2" t="s">
        <v>2802</v>
      </c>
      <c r="F96" s="2" t="s">
        <v>391</v>
      </c>
      <c r="G96" s="2" t="s">
        <v>2803</v>
      </c>
      <c r="H96" s="2" t="s">
        <v>2804</v>
      </c>
      <c r="I96" s="2" t="s">
        <v>210</v>
      </c>
      <c r="J96" s="2" t="s">
        <v>457</v>
      </c>
      <c r="K96" s="3">
        <v>1</v>
      </c>
      <c r="L96" s="4">
        <v>17390.96</v>
      </c>
    </row>
    <row r="97" spans="1:12" x14ac:dyDescent="0.25">
      <c r="A97" s="1"/>
      <c r="B97" s="2"/>
      <c r="C97" s="2" t="s">
        <v>2805</v>
      </c>
      <c r="D97" s="2" t="s">
        <v>28</v>
      </c>
      <c r="E97" s="2" t="s">
        <v>2806</v>
      </c>
      <c r="F97" s="2" t="s">
        <v>2707</v>
      </c>
      <c r="G97" s="2" t="s">
        <v>2807</v>
      </c>
      <c r="H97" s="2" t="s">
        <v>2808</v>
      </c>
      <c r="I97" s="2" t="s">
        <v>33</v>
      </c>
      <c r="J97" s="2" t="s">
        <v>223</v>
      </c>
      <c r="K97" s="3">
        <v>1</v>
      </c>
      <c r="L97" s="4">
        <v>17410</v>
      </c>
    </row>
    <row r="98" spans="1:12" x14ac:dyDescent="0.25">
      <c r="A98" s="1"/>
      <c r="B98" s="2"/>
      <c r="C98" s="2" t="s">
        <v>2816</v>
      </c>
      <c r="D98" s="2" t="s">
        <v>526</v>
      </c>
      <c r="E98" s="2" t="s">
        <v>2817</v>
      </c>
      <c r="F98" s="2"/>
      <c r="G98" s="2"/>
      <c r="H98" s="2" t="s">
        <v>2818</v>
      </c>
      <c r="I98" s="2" t="s">
        <v>525</v>
      </c>
      <c r="J98" s="2" t="s">
        <v>34</v>
      </c>
      <c r="K98" s="3">
        <v>1</v>
      </c>
      <c r="L98" s="4">
        <v>17566.009999999998</v>
      </c>
    </row>
    <row r="99" spans="1:12" x14ac:dyDescent="0.25">
      <c r="A99" s="1"/>
      <c r="B99" s="2"/>
      <c r="C99" s="2" t="s">
        <v>2819</v>
      </c>
      <c r="D99" s="2" t="s">
        <v>425</v>
      </c>
      <c r="E99" s="2" t="s">
        <v>2820</v>
      </c>
      <c r="F99" s="2"/>
      <c r="G99" s="2" t="s">
        <v>2821</v>
      </c>
      <c r="H99" s="2" t="s">
        <v>2822</v>
      </c>
      <c r="I99" s="2" t="s">
        <v>80</v>
      </c>
      <c r="J99" s="2" t="s">
        <v>256</v>
      </c>
      <c r="K99" s="3">
        <v>1</v>
      </c>
      <c r="L99" s="4">
        <v>17596</v>
      </c>
    </row>
    <row r="100" spans="1:12" x14ac:dyDescent="0.25">
      <c r="A100" s="1"/>
      <c r="B100" s="2"/>
      <c r="C100" s="2" t="s">
        <v>2823</v>
      </c>
      <c r="D100" s="2" t="s">
        <v>830</v>
      </c>
      <c r="E100" s="2" t="s">
        <v>2824</v>
      </c>
      <c r="F100" s="2" t="s">
        <v>2676</v>
      </c>
      <c r="G100" s="2" t="s">
        <v>2825</v>
      </c>
      <c r="H100" s="2" t="s">
        <v>2826</v>
      </c>
      <c r="I100" s="2" t="s">
        <v>95</v>
      </c>
      <c r="J100" s="2" t="s">
        <v>34</v>
      </c>
      <c r="K100" s="3">
        <v>1</v>
      </c>
      <c r="L100" s="4">
        <v>17877</v>
      </c>
    </row>
    <row r="101" spans="1:12" x14ac:dyDescent="0.25">
      <c r="A101" s="1"/>
      <c r="B101" s="2"/>
      <c r="C101" s="2" t="s">
        <v>2827</v>
      </c>
      <c r="D101" s="2" t="s">
        <v>2076</v>
      </c>
      <c r="E101" s="2" t="s">
        <v>2828</v>
      </c>
      <c r="F101" s="2" t="s">
        <v>2829</v>
      </c>
      <c r="G101" s="2" t="s">
        <v>2830</v>
      </c>
      <c r="H101" s="2" t="s">
        <v>2831</v>
      </c>
      <c r="I101" s="2" t="s">
        <v>14</v>
      </c>
      <c r="J101" s="2" t="s">
        <v>15</v>
      </c>
      <c r="K101" s="3">
        <v>1</v>
      </c>
      <c r="L101" s="4">
        <v>17900</v>
      </c>
    </row>
    <row r="102" spans="1:12" ht="30" x14ac:dyDescent="0.25">
      <c r="A102" s="1"/>
      <c r="B102" s="2"/>
      <c r="C102" s="2" t="s">
        <v>2832</v>
      </c>
      <c r="D102" s="2" t="s">
        <v>110</v>
      </c>
      <c r="E102" s="2" t="s">
        <v>2833</v>
      </c>
      <c r="F102" s="2" t="s">
        <v>2834</v>
      </c>
      <c r="G102" s="2" t="s">
        <v>2835</v>
      </c>
      <c r="H102" s="2"/>
      <c r="I102" s="2" t="s">
        <v>14</v>
      </c>
      <c r="J102" s="2" t="s">
        <v>15</v>
      </c>
      <c r="K102" s="3">
        <v>1</v>
      </c>
      <c r="L102" s="4">
        <v>17965</v>
      </c>
    </row>
    <row r="103" spans="1:12" x14ac:dyDescent="0.25">
      <c r="A103" s="1"/>
      <c r="B103" s="2"/>
      <c r="C103" s="2" t="s">
        <v>2836</v>
      </c>
      <c r="D103" s="2" t="s">
        <v>452</v>
      </c>
      <c r="E103" s="2" t="s">
        <v>2837</v>
      </c>
      <c r="F103" s="2" t="s">
        <v>2838</v>
      </c>
      <c r="G103" s="2" t="s">
        <v>2839</v>
      </c>
      <c r="H103" s="2" t="s">
        <v>2840</v>
      </c>
      <c r="I103" s="2" t="s">
        <v>210</v>
      </c>
      <c r="J103" s="2" t="s">
        <v>15</v>
      </c>
      <c r="K103" s="3">
        <v>1</v>
      </c>
      <c r="L103" s="4">
        <v>18006</v>
      </c>
    </row>
    <row r="104" spans="1:12" x14ac:dyDescent="0.25">
      <c r="A104" s="1"/>
      <c r="B104" s="2"/>
      <c r="C104" s="2" t="s">
        <v>2841</v>
      </c>
      <c r="D104" s="2" t="s">
        <v>197</v>
      </c>
      <c r="E104" s="2" t="s">
        <v>2842</v>
      </c>
      <c r="F104" s="2" t="s">
        <v>2843</v>
      </c>
      <c r="G104" s="2" t="s">
        <v>2844</v>
      </c>
      <c r="H104" s="2" t="s">
        <v>2845</v>
      </c>
      <c r="I104" s="2" t="s">
        <v>22</v>
      </c>
      <c r="J104" s="2" t="s">
        <v>61</v>
      </c>
      <c r="K104" s="3">
        <v>1</v>
      </c>
      <c r="L104" s="4">
        <v>18166</v>
      </c>
    </row>
    <row r="105" spans="1:12" x14ac:dyDescent="0.25">
      <c r="A105" s="1"/>
      <c r="B105" s="2"/>
      <c r="C105" s="2" t="s">
        <v>2846</v>
      </c>
      <c r="D105" s="2" t="s">
        <v>532</v>
      </c>
      <c r="E105" s="2" t="s">
        <v>2847</v>
      </c>
      <c r="F105" s="2" t="s">
        <v>931</v>
      </c>
      <c r="G105" s="2" t="s">
        <v>2848</v>
      </c>
      <c r="H105" s="2" t="s">
        <v>2849</v>
      </c>
      <c r="I105" s="2" t="s">
        <v>176</v>
      </c>
      <c r="J105" s="2" t="s">
        <v>221</v>
      </c>
      <c r="K105" s="3">
        <v>1</v>
      </c>
      <c r="L105" s="4">
        <v>18340.55</v>
      </c>
    </row>
    <row r="106" spans="1:12" ht="30" x14ac:dyDescent="0.25">
      <c r="A106" s="1"/>
      <c r="B106" s="2"/>
      <c r="C106" s="2" t="s">
        <v>2850</v>
      </c>
      <c r="D106" s="2" t="s">
        <v>499</v>
      </c>
      <c r="E106" s="2" t="s">
        <v>2851</v>
      </c>
      <c r="F106" s="2" t="s">
        <v>1035</v>
      </c>
      <c r="G106" s="2" t="s">
        <v>2852</v>
      </c>
      <c r="H106" s="2" t="s">
        <v>2853</v>
      </c>
      <c r="I106" s="2" t="s">
        <v>140</v>
      </c>
      <c r="J106" s="2" t="s">
        <v>422</v>
      </c>
      <c r="K106" s="3">
        <v>1</v>
      </c>
      <c r="L106" s="4">
        <v>18361.34</v>
      </c>
    </row>
    <row r="107" spans="1:12" x14ac:dyDescent="0.25">
      <c r="A107" s="1"/>
      <c r="B107" s="2"/>
      <c r="C107" s="2" t="s">
        <v>2854</v>
      </c>
      <c r="D107" s="2" t="s">
        <v>363</v>
      </c>
      <c r="E107" s="2" t="s">
        <v>2855</v>
      </c>
      <c r="F107" s="2" t="s">
        <v>2856</v>
      </c>
      <c r="G107" s="2" t="s">
        <v>2857</v>
      </c>
      <c r="H107" s="2"/>
      <c r="I107" s="2" t="s">
        <v>14</v>
      </c>
      <c r="J107" s="2" t="s">
        <v>15</v>
      </c>
      <c r="K107" s="3">
        <v>1</v>
      </c>
      <c r="L107" s="4">
        <v>18412.32</v>
      </c>
    </row>
    <row r="108" spans="1:12" x14ac:dyDescent="0.25">
      <c r="A108" s="1"/>
      <c r="B108" s="2"/>
      <c r="C108" s="2" t="s">
        <v>2858</v>
      </c>
      <c r="D108" s="2" t="s">
        <v>452</v>
      </c>
      <c r="E108" s="2" t="s">
        <v>2859</v>
      </c>
      <c r="F108" s="2" t="s">
        <v>2434</v>
      </c>
      <c r="G108" s="2" t="s">
        <v>2860</v>
      </c>
      <c r="H108" s="2" t="s">
        <v>2861</v>
      </c>
      <c r="I108" s="2" t="s">
        <v>210</v>
      </c>
      <c r="J108" s="2" t="s">
        <v>15</v>
      </c>
      <c r="K108" s="3">
        <v>1</v>
      </c>
      <c r="L108" s="4">
        <v>18459.8</v>
      </c>
    </row>
    <row r="109" spans="1:12" x14ac:dyDescent="0.25">
      <c r="A109" s="1"/>
      <c r="B109" s="2"/>
      <c r="C109" s="2" t="s">
        <v>2862</v>
      </c>
      <c r="D109" s="2" t="s">
        <v>654</v>
      </c>
      <c r="E109" s="2" t="s">
        <v>2863</v>
      </c>
      <c r="F109" s="2" t="s">
        <v>2033</v>
      </c>
      <c r="G109" s="2" t="s">
        <v>2864</v>
      </c>
      <c r="H109" s="2" t="s">
        <v>2865</v>
      </c>
      <c r="I109" s="2" t="s">
        <v>140</v>
      </c>
      <c r="J109" s="2" t="s">
        <v>278</v>
      </c>
      <c r="K109" s="3">
        <v>1</v>
      </c>
      <c r="L109" s="4">
        <v>18492.580000000002</v>
      </c>
    </row>
    <row r="110" spans="1:12" x14ac:dyDescent="0.25">
      <c r="A110" s="1"/>
      <c r="B110" s="2"/>
      <c r="C110" s="2" t="s">
        <v>2866</v>
      </c>
      <c r="D110" s="2" t="s">
        <v>2363</v>
      </c>
      <c r="E110" s="2" t="s">
        <v>1569</v>
      </c>
      <c r="F110" s="2" t="s">
        <v>153</v>
      </c>
      <c r="G110" s="2" t="s">
        <v>2867</v>
      </c>
      <c r="H110" s="2"/>
      <c r="I110" s="2" t="s">
        <v>14</v>
      </c>
      <c r="J110" s="2" t="s">
        <v>15</v>
      </c>
      <c r="K110" s="3">
        <v>1</v>
      </c>
      <c r="L110" s="4">
        <v>18496.54</v>
      </c>
    </row>
    <row r="111" spans="1:12" x14ac:dyDescent="0.25">
      <c r="A111" s="1"/>
      <c r="B111" s="2"/>
      <c r="C111" s="2" t="s">
        <v>2868</v>
      </c>
      <c r="D111" s="2" t="s">
        <v>483</v>
      </c>
      <c r="E111" s="2" t="s">
        <v>2869</v>
      </c>
      <c r="F111" s="2" t="s">
        <v>2870</v>
      </c>
      <c r="G111" s="2" t="s">
        <v>2871</v>
      </c>
      <c r="H111" s="2" t="s">
        <v>2872</v>
      </c>
      <c r="I111" s="2" t="s">
        <v>140</v>
      </c>
      <c r="J111" s="2" t="s">
        <v>422</v>
      </c>
      <c r="K111" s="3">
        <v>1</v>
      </c>
      <c r="L111" s="4">
        <v>18569.2</v>
      </c>
    </row>
    <row r="112" spans="1:12" x14ac:dyDescent="0.25">
      <c r="A112" s="1"/>
      <c r="B112" s="2"/>
      <c r="C112" s="2" t="s">
        <v>2873</v>
      </c>
      <c r="D112" s="2" t="s">
        <v>2344</v>
      </c>
      <c r="E112" s="2" t="s">
        <v>2874</v>
      </c>
      <c r="F112" s="2" t="s">
        <v>2875</v>
      </c>
      <c r="G112" s="2" t="s">
        <v>2876</v>
      </c>
      <c r="H112" s="2"/>
      <c r="I112" s="2" t="s">
        <v>14</v>
      </c>
      <c r="J112" s="2" t="s">
        <v>15</v>
      </c>
      <c r="K112" s="3">
        <v>1</v>
      </c>
      <c r="L112" s="4">
        <v>18624.3</v>
      </c>
    </row>
    <row r="113" spans="1:12" x14ac:dyDescent="0.25">
      <c r="A113" s="1"/>
      <c r="B113" s="2"/>
      <c r="C113" s="2" t="s">
        <v>2877</v>
      </c>
      <c r="D113" s="2" t="s">
        <v>452</v>
      </c>
      <c r="E113" s="2" t="s">
        <v>2878</v>
      </c>
      <c r="F113" s="2" t="s">
        <v>1336</v>
      </c>
      <c r="G113" s="2" t="s">
        <v>2879</v>
      </c>
      <c r="H113" s="2" t="s">
        <v>2880</v>
      </c>
      <c r="I113" s="2" t="s">
        <v>210</v>
      </c>
      <c r="J113" s="2" t="s">
        <v>15</v>
      </c>
      <c r="K113" s="3">
        <v>1</v>
      </c>
      <c r="L113" s="4">
        <v>18954.5</v>
      </c>
    </row>
    <row r="114" spans="1:12" x14ac:dyDescent="0.25">
      <c r="A114" s="1"/>
      <c r="B114" s="2"/>
      <c r="C114" s="2" t="s">
        <v>2881</v>
      </c>
      <c r="D114" s="2" t="s">
        <v>421</v>
      </c>
      <c r="E114" s="2" t="s">
        <v>2882</v>
      </c>
      <c r="F114" s="2" t="s">
        <v>2371</v>
      </c>
      <c r="G114" s="2" t="s">
        <v>2883</v>
      </c>
      <c r="H114" s="2" t="s">
        <v>2884</v>
      </c>
      <c r="I114" s="2" t="s">
        <v>140</v>
      </c>
      <c r="J114" s="2" t="s">
        <v>422</v>
      </c>
      <c r="K114" s="3">
        <v>1</v>
      </c>
      <c r="L114" s="4">
        <v>18966.75</v>
      </c>
    </row>
    <row r="115" spans="1:12" x14ac:dyDescent="0.25">
      <c r="A115" s="1"/>
      <c r="B115" s="2"/>
      <c r="C115" s="2" t="s">
        <v>2885</v>
      </c>
      <c r="D115" s="2" t="s">
        <v>1007</v>
      </c>
      <c r="E115" s="2" t="s">
        <v>2886</v>
      </c>
      <c r="F115" s="2" t="s">
        <v>2887</v>
      </c>
      <c r="G115" s="2" t="s">
        <v>2888</v>
      </c>
      <c r="H115" s="2"/>
      <c r="I115" s="2" t="s">
        <v>14</v>
      </c>
      <c r="J115" s="2" t="s">
        <v>15</v>
      </c>
      <c r="K115" s="3">
        <v>1</v>
      </c>
      <c r="L115" s="4">
        <v>19005</v>
      </c>
    </row>
    <row r="116" spans="1:12" x14ac:dyDescent="0.25">
      <c r="A116" s="1"/>
      <c r="B116" s="2"/>
      <c r="C116" s="2" t="s">
        <v>2889</v>
      </c>
      <c r="D116" s="2" t="s">
        <v>499</v>
      </c>
      <c r="E116" s="2" t="s">
        <v>2890</v>
      </c>
      <c r="F116" s="2" t="s">
        <v>2524</v>
      </c>
      <c r="G116" s="2" t="s">
        <v>2891</v>
      </c>
      <c r="H116" s="2" t="s">
        <v>2892</v>
      </c>
      <c r="I116" s="2" t="s">
        <v>140</v>
      </c>
      <c r="J116" s="2" t="s">
        <v>422</v>
      </c>
      <c r="K116" s="3">
        <v>1</v>
      </c>
      <c r="L116" s="4">
        <v>19152</v>
      </c>
    </row>
    <row r="117" spans="1:12" ht="30" x14ac:dyDescent="0.25">
      <c r="A117" s="1"/>
      <c r="B117" s="2"/>
      <c r="C117" s="2" t="s">
        <v>2893</v>
      </c>
      <c r="D117" s="2" t="s">
        <v>532</v>
      </c>
      <c r="E117" s="2" t="s">
        <v>2894</v>
      </c>
      <c r="F117" s="2" t="s">
        <v>2895</v>
      </c>
      <c r="G117" s="2" t="s">
        <v>353</v>
      </c>
      <c r="H117" s="2" t="s">
        <v>2896</v>
      </c>
      <c r="I117" s="2" t="s">
        <v>176</v>
      </c>
      <c r="J117" s="2" t="s">
        <v>141</v>
      </c>
      <c r="K117" s="3">
        <v>1</v>
      </c>
      <c r="L117" s="4">
        <v>19750</v>
      </c>
    </row>
    <row r="118" spans="1:12" x14ac:dyDescent="0.25">
      <c r="A118" s="1"/>
      <c r="B118" s="2"/>
      <c r="C118" s="2" t="s">
        <v>2897</v>
      </c>
      <c r="D118" s="2" t="s">
        <v>339</v>
      </c>
      <c r="E118" s="2" t="s">
        <v>2898</v>
      </c>
      <c r="F118" s="2" t="s">
        <v>1333</v>
      </c>
      <c r="G118" s="2" t="s">
        <v>353</v>
      </c>
      <c r="H118" s="2" t="s">
        <v>2899</v>
      </c>
      <c r="I118" s="2" t="s">
        <v>14</v>
      </c>
      <c r="J118" s="2" t="s">
        <v>288</v>
      </c>
      <c r="K118" s="3">
        <v>1</v>
      </c>
      <c r="L118" s="4">
        <v>19995</v>
      </c>
    </row>
    <row r="119" spans="1:12" x14ac:dyDescent="0.25">
      <c r="A119" s="1"/>
      <c r="B119" s="2"/>
      <c r="C119" s="2" t="s">
        <v>2900</v>
      </c>
      <c r="D119" s="2" t="s">
        <v>339</v>
      </c>
      <c r="E119" s="2" t="s">
        <v>2898</v>
      </c>
      <c r="F119" s="2" t="s">
        <v>1333</v>
      </c>
      <c r="G119" s="2" t="s">
        <v>353</v>
      </c>
      <c r="H119" s="2" t="s">
        <v>2901</v>
      </c>
      <c r="I119" s="2" t="s">
        <v>14</v>
      </c>
      <c r="J119" s="2" t="s">
        <v>288</v>
      </c>
      <c r="K119" s="3">
        <v>1</v>
      </c>
      <c r="L119" s="4">
        <v>19995</v>
      </c>
    </row>
    <row r="120" spans="1:12" x14ac:dyDescent="0.25">
      <c r="A120" s="1"/>
      <c r="B120" s="2"/>
      <c r="C120" s="2" t="s">
        <v>2902</v>
      </c>
      <c r="D120" s="2" t="s">
        <v>339</v>
      </c>
      <c r="E120" s="2" t="s">
        <v>2898</v>
      </c>
      <c r="F120" s="2" t="s">
        <v>1333</v>
      </c>
      <c r="G120" s="2" t="s">
        <v>353</v>
      </c>
      <c r="H120" s="2" t="s">
        <v>2903</v>
      </c>
      <c r="I120" s="2" t="s">
        <v>14</v>
      </c>
      <c r="J120" s="2" t="s">
        <v>288</v>
      </c>
      <c r="K120" s="3">
        <v>1</v>
      </c>
      <c r="L120" s="4">
        <v>19995</v>
      </c>
    </row>
    <row r="121" spans="1:12" x14ac:dyDescent="0.25">
      <c r="A121" s="1"/>
      <c r="B121" s="2"/>
      <c r="C121" s="2" t="s">
        <v>2904</v>
      </c>
      <c r="D121" s="2" t="s">
        <v>339</v>
      </c>
      <c r="E121" s="2" t="s">
        <v>2898</v>
      </c>
      <c r="F121" s="2" t="s">
        <v>1333</v>
      </c>
      <c r="G121" s="2" t="s">
        <v>353</v>
      </c>
      <c r="H121" s="2" t="s">
        <v>2905</v>
      </c>
      <c r="I121" s="2" t="s">
        <v>14</v>
      </c>
      <c r="J121" s="2" t="s">
        <v>288</v>
      </c>
      <c r="K121" s="3">
        <v>1</v>
      </c>
      <c r="L121" s="4">
        <v>19995</v>
      </c>
    </row>
    <row r="122" spans="1:12" x14ac:dyDescent="0.25">
      <c r="A122" s="1"/>
      <c r="B122" s="2"/>
      <c r="C122" s="2" t="s">
        <v>2906</v>
      </c>
      <c r="D122" s="2" t="s">
        <v>339</v>
      </c>
      <c r="E122" s="2" t="s">
        <v>2898</v>
      </c>
      <c r="F122" s="2" t="s">
        <v>1333</v>
      </c>
      <c r="G122" s="2" t="s">
        <v>353</v>
      </c>
      <c r="H122" s="2" t="s">
        <v>2907</v>
      </c>
      <c r="I122" s="2" t="s">
        <v>14</v>
      </c>
      <c r="J122" s="2" t="s">
        <v>288</v>
      </c>
      <c r="K122" s="3">
        <v>1</v>
      </c>
      <c r="L122" s="4">
        <v>19995</v>
      </c>
    </row>
    <row r="123" spans="1:12" x14ac:dyDescent="0.25">
      <c r="A123" s="1"/>
      <c r="B123" s="2"/>
      <c r="C123" s="2" t="s">
        <v>2908</v>
      </c>
      <c r="D123" s="2" t="s">
        <v>169</v>
      </c>
      <c r="E123" s="2" t="s">
        <v>2909</v>
      </c>
      <c r="F123" s="2" t="s">
        <v>2538</v>
      </c>
      <c r="G123" s="2" t="s">
        <v>2910</v>
      </c>
      <c r="H123" s="2" t="s">
        <v>2911</v>
      </c>
      <c r="I123" s="2" t="s">
        <v>210</v>
      </c>
      <c r="J123" s="2" t="s">
        <v>15</v>
      </c>
      <c r="K123" s="3">
        <v>1</v>
      </c>
      <c r="L123" s="4">
        <v>20000</v>
      </c>
    </row>
    <row r="124" spans="1:12" x14ac:dyDescent="0.25">
      <c r="A124" s="1"/>
      <c r="B124" s="2"/>
      <c r="C124" s="2" t="s">
        <v>2912</v>
      </c>
      <c r="D124" s="2" t="s">
        <v>209</v>
      </c>
      <c r="E124" s="2" t="s">
        <v>2913</v>
      </c>
      <c r="F124" s="2" t="s">
        <v>1517</v>
      </c>
      <c r="G124" s="2" t="s">
        <v>2914</v>
      </c>
      <c r="H124" s="2" t="s">
        <v>2915</v>
      </c>
      <c r="I124" s="2" t="s">
        <v>53</v>
      </c>
      <c r="J124" s="2" t="s">
        <v>132</v>
      </c>
      <c r="K124" s="3">
        <v>1</v>
      </c>
      <c r="L124" s="4">
        <v>20000</v>
      </c>
    </row>
    <row r="125" spans="1:12" ht="30" x14ac:dyDescent="0.25">
      <c r="A125" s="1"/>
      <c r="B125" s="2"/>
      <c r="C125" s="2" t="s">
        <v>2916</v>
      </c>
      <c r="D125" s="2" t="s">
        <v>329</v>
      </c>
      <c r="E125" s="2" t="s">
        <v>2917</v>
      </c>
      <c r="F125" s="2" t="s">
        <v>1530</v>
      </c>
      <c r="G125" s="2" t="s">
        <v>2914</v>
      </c>
      <c r="H125" s="2" t="s">
        <v>2918</v>
      </c>
      <c r="I125" s="2" t="s">
        <v>53</v>
      </c>
      <c r="J125" s="2" t="s">
        <v>132</v>
      </c>
      <c r="K125" s="3">
        <v>1</v>
      </c>
      <c r="L125" s="4">
        <v>20000</v>
      </c>
    </row>
    <row r="126" spans="1:12" ht="30" x14ac:dyDescent="0.25">
      <c r="A126" s="1"/>
      <c r="B126" s="2"/>
      <c r="C126" s="2" t="s">
        <v>2919</v>
      </c>
      <c r="D126" s="2" t="s">
        <v>730</v>
      </c>
      <c r="E126" s="2" t="s">
        <v>2920</v>
      </c>
      <c r="F126" s="2" t="s">
        <v>2921</v>
      </c>
      <c r="G126" s="2" t="s">
        <v>2922</v>
      </c>
      <c r="H126" s="2" t="s">
        <v>2923</v>
      </c>
      <c r="I126" s="2" t="s">
        <v>176</v>
      </c>
      <c r="J126" s="2" t="s">
        <v>849</v>
      </c>
      <c r="K126" s="3">
        <v>1</v>
      </c>
      <c r="L126" s="4">
        <v>20150</v>
      </c>
    </row>
    <row r="127" spans="1:12" x14ac:dyDescent="0.25">
      <c r="A127" s="1"/>
      <c r="B127" s="2"/>
      <c r="C127" s="2" t="s">
        <v>2924</v>
      </c>
      <c r="D127" s="2" t="s">
        <v>272</v>
      </c>
      <c r="E127" s="2" t="s">
        <v>2925</v>
      </c>
      <c r="F127" s="2" t="s">
        <v>2926</v>
      </c>
      <c r="G127" s="2" t="s">
        <v>2927</v>
      </c>
      <c r="H127" s="2" t="s">
        <v>2928</v>
      </c>
      <c r="I127" s="2" t="s">
        <v>95</v>
      </c>
      <c r="J127" s="2" t="s">
        <v>281</v>
      </c>
      <c r="K127" s="3">
        <v>1</v>
      </c>
      <c r="L127" s="4">
        <v>20269.8</v>
      </c>
    </row>
    <row r="128" spans="1:12" ht="30" x14ac:dyDescent="0.25">
      <c r="A128" s="1"/>
      <c r="B128" s="2"/>
      <c r="C128" s="2" t="s">
        <v>2935</v>
      </c>
      <c r="D128" s="2" t="s">
        <v>487</v>
      </c>
      <c r="E128" s="2" t="s">
        <v>2936</v>
      </c>
      <c r="F128" s="2" t="s">
        <v>2937</v>
      </c>
      <c r="G128" s="2" t="s">
        <v>2938</v>
      </c>
      <c r="H128" s="2" t="s">
        <v>2939</v>
      </c>
      <c r="I128" s="2" t="s">
        <v>176</v>
      </c>
      <c r="J128" s="2" t="s">
        <v>423</v>
      </c>
      <c r="K128" s="3">
        <v>1</v>
      </c>
      <c r="L128" s="4">
        <v>20600</v>
      </c>
    </row>
    <row r="129" spans="1:12" x14ac:dyDescent="0.25">
      <c r="A129" s="1"/>
      <c r="B129" s="2"/>
      <c r="C129" s="2" t="s">
        <v>2940</v>
      </c>
      <c r="D129" s="2" t="s">
        <v>452</v>
      </c>
      <c r="E129" s="2" t="s">
        <v>2684</v>
      </c>
      <c r="F129" s="2" t="s">
        <v>2941</v>
      </c>
      <c r="G129" s="2" t="s">
        <v>2942</v>
      </c>
      <c r="H129" s="2" t="s">
        <v>2943</v>
      </c>
      <c r="I129" s="2" t="s">
        <v>210</v>
      </c>
      <c r="J129" s="2" t="s">
        <v>211</v>
      </c>
      <c r="K129" s="3">
        <v>1</v>
      </c>
      <c r="L129" s="4">
        <v>20650</v>
      </c>
    </row>
    <row r="130" spans="1:12" x14ac:dyDescent="0.25">
      <c r="A130" s="1"/>
      <c r="B130" s="2"/>
      <c r="C130" s="2" t="s">
        <v>2944</v>
      </c>
      <c r="D130" s="2" t="s">
        <v>290</v>
      </c>
      <c r="E130" s="2" t="s">
        <v>2945</v>
      </c>
      <c r="F130" s="2" t="s">
        <v>2946</v>
      </c>
      <c r="G130" s="2" t="s">
        <v>2947</v>
      </c>
      <c r="H130" s="2"/>
      <c r="I130" s="2" t="s">
        <v>14</v>
      </c>
      <c r="J130" s="2" t="s">
        <v>15</v>
      </c>
      <c r="K130" s="3">
        <v>1</v>
      </c>
      <c r="L130" s="4">
        <v>20794.52</v>
      </c>
    </row>
    <row r="131" spans="1:12" ht="30" x14ac:dyDescent="0.25">
      <c r="A131" s="1"/>
      <c r="B131" s="2"/>
      <c r="C131" s="2" t="s">
        <v>2948</v>
      </c>
      <c r="D131" s="2" t="s">
        <v>408</v>
      </c>
      <c r="E131" s="2" t="s">
        <v>2949</v>
      </c>
      <c r="F131" s="2" t="s">
        <v>2950</v>
      </c>
      <c r="G131" s="2" t="s">
        <v>2951</v>
      </c>
      <c r="H131" s="2" t="s">
        <v>2952</v>
      </c>
      <c r="I131" s="2" t="s">
        <v>53</v>
      </c>
      <c r="J131" s="2" t="s">
        <v>389</v>
      </c>
      <c r="K131" s="3">
        <v>1</v>
      </c>
      <c r="L131" s="4">
        <v>20800</v>
      </c>
    </row>
    <row r="132" spans="1:12" ht="30" x14ac:dyDescent="0.25">
      <c r="A132" s="1"/>
      <c r="B132" s="2"/>
      <c r="C132" s="2" t="s">
        <v>2953</v>
      </c>
      <c r="D132" s="2" t="s">
        <v>386</v>
      </c>
      <c r="E132" s="2" t="s">
        <v>2954</v>
      </c>
      <c r="F132" s="2" t="s">
        <v>2955</v>
      </c>
      <c r="G132" s="2" t="s">
        <v>2956</v>
      </c>
      <c r="H132" s="2" t="s">
        <v>2957</v>
      </c>
      <c r="I132" s="2" t="s">
        <v>315</v>
      </c>
      <c r="J132" s="2" t="s">
        <v>15</v>
      </c>
      <c r="K132" s="3">
        <v>1</v>
      </c>
      <c r="L132" s="4">
        <v>20876</v>
      </c>
    </row>
    <row r="133" spans="1:12" x14ac:dyDescent="0.25">
      <c r="A133" s="1"/>
      <c r="B133" s="2"/>
      <c r="C133" s="2" t="s">
        <v>2958</v>
      </c>
      <c r="D133" s="2" t="s">
        <v>157</v>
      </c>
      <c r="E133" s="2" t="s">
        <v>2959</v>
      </c>
      <c r="F133" s="2" t="s">
        <v>1214</v>
      </c>
      <c r="G133" s="2" t="s">
        <v>2960</v>
      </c>
      <c r="H133" s="2" t="s">
        <v>2961</v>
      </c>
      <c r="I133" s="2" t="s">
        <v>33</v>
      </c>
      <c r="J133" s="2" t="s">
        <v>735</v>
      </c>
      <c r="K133" s="3">
        <v>1</v>
      </c>
      <c r="L133" s="4">
        <v>20953.55</v>
      </c>
    </row>
    <row r="134" spans="1:12" x14ac:dyDescent="0.25">
      <c r="A134" s="1"/>
      <c r="B134" s="2"/>
      <c r="C134" s="2" t="s">
        <v>2962</v>
      </c>
      <c r="D134" s="2" t="s">
        <v>654</v>
      </c>
      <c r="E134" s="2" t="s">
        <v>2863</v>
      </c>
      <c r="F134" s="2" t="s">
        <v>2033</v>
      </c>
      <c r="G134" s="2" t="s">
        <v>2963</v>
      </c>
      <c r="H134" s="2" t="s">
        <v>2964</v>
      </c>
      <c r="I134" s="2" t="s">
        <v>176</v>
      </c>
      <c r="J134" s="2" t="s">
        <v>278</v>
      </c>
      <c r="K134" s="3">
        <v>1</v>
      </c>
      <c r="L134" s="4">
        <v>20953.55</v>
      </c>
    </row>
    <row r="135" spans="1:12" x14ac:dyDescent="0.25">
      <c r="A135" s="1"/>
      <c r="B135" s="2"/>
      <c r="C135" s="2" t="s">
        <v>2965</v>
      </c>
      <c r="D135" s="2" t="s">
        <v>56</v>
      </c>
      <c r="E135" s="2" t="s">
        <v>2966</v>
      </c>
      <c r="F135" s="2" t="s">
        <v>2967</v>
      </c>
      <c r="G135" s="2" t="s">
        <v>2968</v>
      </c>
      <c r="H135" s="2" t="s">
        <v>2969</v>
      </c>
      <c r="I135" s="2" t="s">
        <v>60</v>
      </c>
      <c r="J135" s="2" t="s">
        <v>61</v>
      </c>
      <c r="K135" s="3">
        <v>1</v>
      </c>
      <c r="L135" s="4">
        <v>20996</v>
      </c>
    </row>
    <row r="136" spans="1:12" x14ac:dyDescent="0.25">
      <c r="A136" s="1"/>
      <c r="B136" s="2"/>
      <c r="C136" s="2" t="s">
        <v>2970</v>
      </c>
      <c r="D136" s="2" t="s">
        <v>526</v>
      </c>
      <c r="E136" s="2" t="s">
        <v>2971</v>
      </c>
      <c r="F136" s="2"/>
      <c r="G136" s="2"/>
      <c r="H136" s="2"/>
      <c r="I136" s="2" t="s">
        <v>525</v>
      </c>
      <c r="J136" s="2" t="s">
        <v>34</v>
      </c>
      <c r="K136" s="3">
        <v>1</v>
      </c>
      <c r="L136" s="4">
        <v>21060.94</v>
      </c>
    </row>
    <row r="137" spans="1:12" ht="30" x14ac:dyDescent="0.25">
      <c r="A137" s="1"/>
      <c r="B137" s="2"/>
      <c r="C137" s="2" t="s">
        <v>2972</v>
      </c>
      <c r="D137" s="2" t="s">
        <v>791</v>
      </c>
      <c r="E137" s="2" t="s">
        <v>2973</v>
      </c>
      <c r="F137" s="2" t="s">
        <v>2974</v>
      </c>
      <c r="G137" s="2" t="s">
        <v>2975</v>
      </c>
      <c r="H137" s="2" t="s">
        <v>2976</v>
      </c>
      <c r="I137" s="2" t="s">
        <v>297</v>
      </c>
      <c r="J137" s="2" t="s">
        <v>298</v>
      </c>
      <c r="K137" s="3">
        <v>1</v>
      </c>
      <c r="L137" s="4">
        <v>21068</v>
      </c>
    </row>
    <row r="138" spans="1:12" ht="30" x14ac:dyDescent="0.25">
      <c r="A138" s="1"/>
      <c r="B138" s="2"/>
      <c r="C138" s="2" t="s">
        <v>2977</v>
      </c>
      <c r="D138" s="2" t="s">
        <v>305</v>
      </c>
      <c r="E138" s="2" t="s">
        <v>2978</v>
      </c>
      <c r="F138" s="2" t="s">
        <v>2979</v>
      </c>
      <c r="G138" s="2" t="s">
        <v>2980</v>
      </c>
      <c r="H138" s="2"/>
      <c r="I138" s="2" t="s">
        <v>14</v>
      </c>
      <c r="J138" s="2" t="s">
        <v>15</v>
      </c>
      <c r="K138" s="3">
        <v>1</v>
      </c>
      <c r="L138" s="4">
        <v>22268</v>
      </c>
    </row>
    <row r="139" spans="1:12" x14ac:dyDescent="0.25">
      <c r="A139" s="1"/>
      <c r="B139" s="2"/>
      <c r="C139" s="2" t="s">
        <v>2981</v>
      </c>
      <c r="D139" s="2" t="s">
        <v>38</v>
      </c>
      <c r="E139" s="2" t="s">
        <v>2982</v>
      </c>
      <c r="F139" s="2" t="s">
        <v>2983</v>
      </c>
      <c r="G139" s="2" t="s">
        <v>2984</v>
      </c>
      <c r="H139" s="2" t="s">
        <v>2985</v>
      </c>
      <c r="I139" s="2" t="s">
        <v>39</v>
      </c>
      <c r="J139" s="2" t="s">
        <v>15</v>
      </c>
      <c r="K139" s="3">
        <v>1</v>
      </c>
      <c r="L139" s="4">
        <v>22399</v>
      </c>
    </row>
    <row r="140" spans="1:12" x14ac:dyDescent="0.25">
      <c r="A140" s="1"/>
      <c r="B140" s="2"/>
      <c r="C140" s="2" t="s">
        <v>2986</v>
      </c>
      <c r="D140" s="2" t="s">
        <v>452</v>
      </c>
      <c r="E140" s="2" t="s">
        <v>2433</v>
      </c>
      <c r="F140" s="2" t="s">
        <v>58</v>
      </c>
      <c r="G140" s="2" t="s">
        <v>2987</v>
      </c>
      <c r="H140" s="2" t="s">
        <v>2988</v>
      </c>
      <c r="I140" s="2" t="s">
        <v>210</v>
      </c>
      <c r="J140" s="2" t="s">
        <v>211</v>
      </c>
      <c r="K140" s="3">
        <v>1</v>
      </c>
      <c r="L140" s="4">
        <v>22600</v>
      </c>
    </row>
    <row r="141" spans="1:12" x14ac:dyDescent="0.25">
      <c r="A141" s="1"/>
      <c r="B141" s="2"/>
      <c r="C141" s="2" t="s">
        <v>2989</v>
      </c>
      <c r="D141" s="2" t="s">
        <v>307</v>
      </c>
      <c r="E141" s="2" t="s">
        <v>2990</v>
      </c>
      <c r="F141" s="2" t="s">
        <v>2274</v>
      </c>
      <c r="G141" s="2" t="s">
        <v>2991</v>
      </c>
      <c r="H141" s="2" t="s">
        <v>2992</v>
      </c>
      <c r="I141" s="2" t="s">
        <v>186</v>
      </c>
      <c r="J141" s="2" t="s">
        <v>262</v>
      </c>
      <c r="K141" s="3">
        <v>1</v>
      </c>
      <c r="L141" s="4">
        <v>22647.7</v>
      </c>
    </row>
    <row r="142" spans="1:12" x14ac:dyDescent="0.25">
      <c r="A142" s="1"/>
      <c r="B142" s="2"/>
      <c r="C142" s="2" t="s">
        <v>2998</v>
      </c>
      <c r="D142" s="2" t="s">
        <v>487</v>
      </c>
      <c r="E142" s="2" t="s">
        <v>2999</v>
      </c>
      <c r="F142" s="2" t="s">
        <v>2033</v>
      </c>
      <c r="G142" s="2" t="s">
        <v>3000</v>
      </c>
      <c r="H142" s="2" t="s">
        <v>3001</v>
      </c>
      <c r="I142" s="2" t="s">
        <v>176</v>
      </c>
      <c r="J142" s="2" t="s">
        <v>423</v>
      </c>
      <c r="K142" s="3">
        <v>1</v>
      </c>
      <c r="L142" s="4">
        <v>22803.73</v>
      </c>
    </row>
    <row r="143" spans="1:12" x14ac:dyDescent="0.25">
      <c r="A143" s="1"/>
      <c r="B143" s="2"/>
      <c r="C143" s="2" t="s">
        <v>3002</v>
      </c>
      <c r="D143" s="2" t="s">
        <v>604</v>
      </c>
      <c r="E143" s="2" t="s">
        <v>3003</v>
      </c>
      <c r="F143" s="2" t="s">
        <v>3004</v>
      </c>
      <c r="G143" s="2" t="s">
        <v>3005</v>
      </c>
      <c r="H143" s="2" t="s">
        <v>3006</v>
      </c>
      <c r="I143" s="2" t="s">
        <v>39</v>
      </c>
      <c r="J143" s="2" t="s">
        <v>605</v>
      </c>
      <c r="K143" s="3">
        <v>1</v>
      </c>
      <c r="L143" s="4">
        <v>22900</v>
      </c>
    </row>
    <row r="144" spans="1:12" x14ac:dyDescent="0.25">
      <c r="A144" s="1"/>
      <c r="B144" s="2"/>
      <c r="C144" s="2" t="s">
        <v>3007</v>
      </c>
      <c r="D144" s="2" t="s">
        <v>231</v>
      </c>
      <c r="E144" s="2" t="s">
        <v>3008</v>
      </c>
      <c r="F144" s="2" t="s">
        <v>2413</v>
      </c>
      <c r="G144" s="2" t="s">
        <v>3009</v>
      </c>
      <c r="H144" s="2" t="s">
        <v>3010</v>
      </c>
      <c r="I144" s="2" t="s">
        <v>505</v>
      </c>
      <c r="J144" s="2" t="s">
        <v>132</v>
      </c>
      <c r="K144" s="3">
        <v>1</v>
      </c>
      <c r="L144" s="4">
        <v>22920</v>
      </c>
    </row>
    <row r="145" spans="1:12" x14ac:dyDescent="0.25">
      <c r="A145" s="1"/>
      <c r="B145" s="2"/>
      <c r="C145" s="2" t="s">
        <v>3011</v>
      </c>
      <c r="D145" s="2" t="s">
        <v>526</v>
      </c>
      <c r="E145" s="2" t="s">
        <v>3012</v>
      </c>
      <c r="F145" s="2"/>
      <c r="G145" s="2"/>
      <c r="H145" s="2" t="s">
        <v>3013</v>
      </c>
      <c r="I145" s="2" t="s">
        <v>525</v>
      </c>
      <c r="J145" s="2" t="s">
        <v>61</v>
      </c>
      <c r="K145" s="3">
        <v>1</v>
      </c>
      <c r="L145" s="4">
        <v>23023.25</v>
      </c>
    </row>
    <row r="146" spans="1:12" ht="30" x14ac:dyDescent="0.25">
      <c r="A146" s="1"/>
      <c r="B146" s="2"/>
      <c r="C146" s="2" t="s">
        <v>3014</v>
      </c>
      <c r="D146" s="2" t="s">
        <v>421</v>
      </c>
      <c r="E146" s="2" t="s">
        <v>3015</v>
      </c>
      <c r="F146" s="2" t="s">
        <v>2348</v>
      </c>
      <c r="G146" s="2" t="s">
        <v>2349</v>
      </c>
      <c r="H146" s="2" t="s">
        <v>3016</v>
      </c>
      <c r="I146" s="2" t="s">
        <v>22</v>
      </c>
      <c r="J146" s="2" t="s">
        <v>256</v>
      </c>
      <c r="K146" s="3">
        <v>1</v>
      </c>
      <c r="L146" s="4">
        <v>23400</v>
      </c>
    </row>
    <row r="147" spans="1:12" x14ac:dyDescent="0.25">
      <c r="A147" s="1"/>
      <c r="B147" s="2"/>
      <c r="C147" s="2" t="s">
        <v>3017</v>
      </c>
      <c r="D147" s="2" t="s">
        <v>929</v>
      </c>
      <c r="E147" s="2" t="s">
        <v>3018</v>
      </c>
      <c r="F147" s="2" t="s">
        <v>3019</v>
      </c>
      <c r="G147" s="2" t="s">
        <v>3020</v>
      </c>
      <c r="H147" s="2" t="s">
        <v>3021</v>
      </c>
      <c r="I147" s="2" t="s">
        <v>14</v>
      </c>
      <c r="J147" s="2" t="s">
        <v>15</v>
      </c>
      <c r="K147" s="3">
        <v>1</v>
      </c>
      <c r="L147" s="4">
        <v>23656.639999999999</v>
      </c>
    </row>
    <row r="148" spans="1:12" ht="30" x14ac:dyDescent="0.25">
      <c r="A148" s="1"/>
      <c r="B148" s="2"/>
      <c r="C148" s="2" t="s">
        <v>3022</v>
      </c>
      <c r="D148" s="2" t="s">
        <v>139</v>
      </c>
      <c r="E148" s="2" t="s">
        <v>3023</v>
      </c>
      <c r="F148" s="2" t="s">
        <v>3024</v>
      </c>
      <c r="G148" s="2" t="s">
        <v>3025</v>
      </c>
      <c r="H148" s="2" t="s">
        <v>3026</v>
      </c>
      <c r="I148" s="2" t="s">
        <v>140</v>
      </c>
      <c r="J148" s="2" t="s">
        <v>141</v>
      </c>
      <c r="K148" s="3">
        <v>1</v>
      </c>
      <c r="L148" s="4">
        <v>24012.5</v>
      </c>
    </row>
    <row r="149" spans="1:12" x14ac:dyDescent="0.25">
      <c r="A149" s="1"/>
      <c r="B149" s="2"/>
      <c r="C149" s="2" t="s">
        <v>3027</v>
      </c>
      <c r="D149" s="2" t="s">
        <v>487</v>
      </c>
      <c r="E149" s="2" t="s">
        <v>3028</v>
      </c>
      <c r="F149" s="2" t="s">
        <v>2033</v>
      </c>
      <c r="G149" s="2" t="s">
        <v>3029</v>
      </c>
      <c r="H149" s="2" t="s">
        <v>3030</v>
      </c>
      <c r="I149" s="2" t="s">
        <v>176</v>
      </c>
      <c r="J149" s="2" t="s">
        <v>923</v>
      </c>
      <c r="K149" s="3">
        <v>1</v>
      </c>
      <c r="L149" s="4">
        <v>24264.26</v>
      </c>
    </row>
    <row r="150" spans="1:12" ht="30" x14ac:dyDescent="0.25">
      <c r="A150" s="1"/>
      <c r="B150" s="2"/>
      <c r="C150" s="2" t="s">
        <v>3031</v>
      </c>
      <c r="D150" s="2" t="s">
        <v>628</v>
      </c>
      <c r="E150" s="2" t="s">
        <v>3032</v>
      </c>
      <c r="F150" s="2" t="s">
        <v>3033</v>
      </c>
      <c r="G150" s="2" t="s">
        <v>3034</v>
      </c>
      <c r="H150" s="2" t="s">
        <v>3035</v>
      </c>
      <c r="I150" s="2" t="s">
        <v>140</v>
      </c>
      <c r="J150" s="2" t="s">
        <v>278</v>
      </c>
      <c r="K150" s="3">
        <v>1</v>
      </c>
      <c r="L150" s="4">
        <v>24495</v>
      </c>
    </row>
    <row r="151" spans="1:12" ht="30" x14ac:dyDescent="0.25">
      <c r="A151" s="1"/>
      <c r="B151" s="2"/>
      <c r="C151" s="2" t="s">
        <v>3036</v>
      </c>
      <c r="D151" s="2" t="s">
        <v>234</v>
      </c>
      <c r="E151" s="2" t="s">
        <v>3037</v>
      </c>
      <c r="F151" s="2" t="s">
        <v>3038</v>
      </c>
      <c r="G151" s="2" t="s">
        <v>3039</v>
      </c>
      <c r="H151" s="2" t="s">
        <v>3040</v>
      </c>
      <c r="I151" s="2" t="s">
        <v>14</v>
      </c>
      <c r="J151" s="2" t="s">
        <v>15</v>
      </c>
      <c r="K151" s="3">
        <v>1</v>
      </c>
      <c r="L151" s="4">
        <v>24950</v>
      </c>
    </row>
    <row r="152" spans="1:12" x14ac:dyDescent="0.25">
      <c r="A152" s="1"/>
      <c r="B152" s="2"/>
      <c r="C152" s="2" t="s">
        <v>3041</v>
      </c>
      <c r="D152" s="2" t="s">
        <v>395</v>
      </c>
      <c r="E152" s="2" t="s">
        <v>3042</v>
      </c>
      <c r="F152" s="2"/>
      <c r="G152" s="2"/>
      <c r="H152" s="2"/>
      <c r="I152" s="2" t="s">
        <v>14</v>
      </c>
      <c r="J152" s="2" t="s">
        <v>15</v>
      </c>
      <c r="K152" s="3">
        <v>1</v>
      </c>
      <c r="L152" s="4">
        <v>25000</v>
      </c>
    </row>
    <row r="153" spans="1:12" x14ac:dyDescent="0.25">
      <c r="A153" s="1"/>
      <c r="B153" s="2"/>
      <c r="C153" s="2" t="s">
        <v>3048</v>
      </c>
      <c r="D153" s="2" t="s">
        <v>532</v>
      </c>
      <c r="E153" s="2" t="s">
        <v>3049</v>
      </c>
      <c r="F153" s="2" t="s">
        <v>3050</v>
      </c>
      <c r="G153" s="2" t="s">
        <v>3051</v>
      </c>
      <c r="H153" s="2"/>
      <c r="I153" s="2" t="s">
        <v>176</v>
      </c>
      <c r="J153" s="2" t="s">
        <v>734</v>
      </c>
      <c r="K153" s="3">
        <v>1</v>
      </c>
      <c r="L153" s="4">
        <v>25360.87</v>
      </c>
    </row>
    <row r="154" spans="1:12" x14ac:dyDescent="0.25">
      <c r="A154" s="1"/>
      <c r="B154" s="2"/>
      <c r="C154" s="2" t="s">
        <v>3055</v>
      </c>
      <c r="D154" s="2" t="s">
        <v>789</v>
      </c>
      <c r="E154" s="2" t="s">
        <v>3056</v>
      </c>
      <c r="F154" s="2" t="s">
        <v>1563</v>
      </c>
      <c r="G154" s="2" t="s">
        <v>3057</v>
      </c>
      <c r="H154" s="2"/>
      <c r="I154" s="2" t="s">
        <v>315</v>
      </c>
      <c r="J154" s="2" t="s">
        <v>132</v>
      </c>
      <c r="K154" s="3">
        <v>1</v>
      </c>
      <c r="L154" s="4">
        <v>25700.04</v>
      </c>
    </row>
    <row r="155" spans="1:12" ht="30" x14ac:dyDescent="0.25">
      <c r="A155" s="1"/>
      <c r="B155" s="2"/>
      <c r="C155" s="2" t="s">
        <v>3058</v>
      </c>
      <c r="D155" s="2" t="s">
        <v>728</v>
      </c>
      <c r="E155" s="2" t="s">
        <v>1860</v>
      </c>
      <c r="F155" s="2" t="s">
        <v>3059</v>
      </c>
      <c r="G155" s="2" t="s">
        <v>3060</v>
      </c>
      <c r="H155" s="2"/>
      <c r="I155" s="2" t="s">
        <v>176</v>
      </c>
      <c r="J155" s="2" t="s">
        <v>141</v>
      </c>
      <c r="K155" s="3">
        <v>1</v>
      </c>
      <c r="L155" s="4">
        <v>25995</v>
      </c>
    </row>
    <row r="156" spans="1:12" x14ac:dyDescent="0.25">
      <c r="A156" s="1"/>
      <c r="B156" s="2"/>
      <c r="C156" s="2" t="s">
        <v>3061</v>
      </c>
      <c r="D156" s="2" t="s">
        <v>789</v>
      </c>
      <c r="E156" s="2" t="s">
        <v>3062</v>
      </c>
      <c r="F156" s="2" t="s">
        <v>3063</v>
      </c>
      <c r="G156" s="2" t="s">
        <v>3064</v>
      </c>
      <c r="H156" s="2" t="s">
        <v>3065</v>
      </c>
      <c r="I156" s="2" t="s">
        <v>315</v>
      </c>
      <c r="J156" s="2" t="s">
        <v>132</v>
      </c>
      <c r="K156" s="3">
        <v>1</v>
      </c>
      <c r="L156" s="4">
        <v>25999.27</v>
      </c>
    </row>
    <row r="157" spans="1:12" x14ac:dyDescent="0.25">
      <c r="A157" s="1"/>
      <c r="B157" s="2"/>
      <c r="C157" s="2" t="s">
        <v>3066</v>
      </c>
      <c r="D157" s="2" t="s">
        <v>272</v>
      </c>
      <c r="E157" s="2" t="s">
        <v>3067</v>
      </c>
      <c r="F157" s="2" t="s">
        <v>2685</v>
      </c>
      <c r="G157" s="2" t="s">
        <v>3068</v>
      </c>
      <c r="H157" s="2" t="s">
        <v>3069</v>
      </c>
      <c r="I157" s="2" t="s">
        <v>95</v>
      </c>
      <c r="J157" s="2" t="s">
        <v>281</v>
      </c>
      <c r="K157" s="3">
        <v>1</v>
      </c>
      <c r="L157" s="4">
        <v>26100</v>
      </c>
    </row>
    <row r="158" spans="1:12" x14ac:dyDescent="0.25">
      <c r="A158" s="1"/>
      <c r="B158" s="2"/>
      <c r="C158" s="2" t="s">
        <v>3070</v>
      </c>
      <c r="D158" s="2" t="s">
        <v>267</v>
      </c>
      <c r="E158" s="2" t="s">
        <v>3071</v>
      </c>
      <c r="F158" s="2" t="s">
        <v>2033</v>
      </c>
      <c r="G158" s="2" t="s">
        <v>3072</v>
      </c>
      <c r="H158" s="2" t="s">
        <v>3073</v>
      </c>
      <c r="I158" s="2" t="s">
        <v>46</v>
      </c>
      <c r="J158" s="2" t="s">
        <v>1381</v>
      </c>
      <c r="K158" s="3">
        <v>1</v>
      </c>
      <c r="L158" s="4">
        <v>26200.63</v>
      </c>
    </row>
    <row r="159" spans="1:12" x14ac:dyDescent="0.25">
      <c r="A159" s="1"/>
      <c r="B159" s="2"/>
      <c r="C159" s="2" t="s">
        <v>3074</v>
      </c>
      <c r="D159" s="2" t="s">
        <v>370</v>
      </c>
      <c r="E159" s="2" t="s">
        <v>3075</v>
      </c>
      <c r="F159" s="2" t="s">
        <v>931</v>
      </c>
      <c r="G159" s="2" t="s">
        <v>3076</v>
      </c>
      <c r="H159" s="2" t="s">
        <v>3077</v>
      </c>
      <c r="I159" s="2" t="s">
        <v>14</v>
      </c>
      <c r="J159" s="2" t="s">
        <v>288</v>
      </c>
      <c r="K159" s="3">
        <v>1</v>
      </c>
      <c r="L159" s="4">
        <v>26662.58</v>
      </c>
    </row>
    <row r="160" spans="1:12" x14ac:dyDescent="0.25">
      <c r="A160" s="1"/>
      <c r="B160" s="2"/>
      <c r="C160" s="2" t="s">
        <v>3078</v>
      </c>
      <c r="D160" s="2" t="s">
        <v>499</v>
      </c>
      <c r="E160" s="2" t="s">
        <v>3079</v>
      </c>
      <c r="F160" s="2" t="s">
        <v>723</v>
      </c>
      <c r="G160" s="2" t="s">
        <v>3080</v>
      </c>
      <c r="H160" s="2" t="s">
        <v>3081</v>
      </c>
      <c r="I160" s="2" t="s">
        <v>140</v>
      </c>
      <c r="J160" s="2" t="s">
        <v>422</v>
      </c>
      <c r="K160" s="3">
        <v>1</v>
      </c>
      <c r="L160" s="4">
        <v>27120</v>
      </c>
    </row>
    <row r="161" spans="1:12" x14ac:dyDescent="0.25">
      <c r="A161" s="1"/>
      <c r="B161" s="2"/>
      <c r="C161" s="2" t="s">
        <v>3082</v>
      </c>
      <c r="D161" s="2" t="s">
        <v>231</v>
      </c>
      <c r="E161" s="2" t="s">
        <v>3083</v>
      </c>
      <c r="F161" s="2" t="s">
        <v>2788</v>
      </c>
      <c r="G161" s="2" t="s">
        <v>3084</v>
      </c>
      <c r="H161" s="2" t="s">
        <v>3085</v>
      </c>
      <c r="I161" s="2" t="s">
        <v>210</v>
      </c>
      <c r="J161" s="2" t="s">
        <v>15</v>
      </c>
      <c r="K161" s="3">
        <v>1</v>
      </c>
      <c r="L161" s="4">
        <v>27195</v>
      </c>
    </row>
    <row r="162" spans="1:12" x14ac:dyDescent="0.25">
      <c r="A162" s="1"/>
      <c r="B162" s="2"/>
      <c r="C162" s="2" t="s">
        <v>3086</v>
      </c>
      <c r="D162" s="2" t="s">
        <v>463</v>
      </c>
      <c r="E162" s="2" t="s">
        <v>3087</v>
      </c>
      <c r="F162" s="2" t="s">
        <v>391</v>
      </c>
      <c r="G162" s="2" t="s">
        <v>3088</v>
      </c>
      <c r="H162" s="2" t="s">
        <v>3089</v>
      </c>
      <c r="I162" s="2" t="s">
        <v>46</v>
      </c>
      <c r="J162" s="2" t="s">
        <v>464</v>
      </c>
      <c r="K162" s="3">
        <v>1</v>
      </c>
      <c r="L162" s="4">
        <v>27295</v>
      </c>
    </row>
    <row r="163" spans="1:12" ht="30" x14ac:dyDescent="0.25">
      <c r="A163" s="1"/>
      <c r="B163" s="2"/>
      <c r="C163" s="2" t="s">
        <v>3090</v>
      </c>
      <c r="D163" s="2" t="s">
        <v>628</v>
      </c>
      <c r="E163" s="2" t="s">
        <v>3091</v>
      </c>
      <c r="F163" s="2" t="s">
        <v>931</v>
      </c>
      <c r="G163" s="2" t="s">
        <v>3076</v>
      </c>
      <c r="H163" s="2" t="s">
        <v>3092</v>
      </c>
      <c r="I163" s="2" t="s">
        <v>53</v>
      </c>
      <c r="J163" s="2" t="s">
        <v>132</v>
      </c>
      <c r="K163" s="3">
        <v>1</v>
      </c>
      <c r="L163" s="4">
        <v>27407.5</v>
      </c>
    </row>
    <row r="164" spans="1:12" ht="30" x14ac:dyDescent="0.25">
      <c r="A164" s="1"/>
      <c r="B164" s="2"/>
      <c r="C164" s="2" t="s">
        <v>3093</v>
      </c>
      <c r="D164" s="2" t="s">
        <v>628</v>
      </c>
      <c r="E164" s="2" t="s">
        <v>3091</v>
      </c>
      <c r="F164" s="2" t="s">
        <v>931</v>
      </c>
      <c r="G164" s="2" t="s">
        <v>3076</v>
      </c>
      <c r="H164" s="2" t="s">
        <v>3094</v>
      </c>
      <c r="I164" s="2" t="s">
        <v>53</v>
      </c>
      <c r="J164" s="2" t="s">
        <v>132</v>
      </c>
      <c r="K164" s="3">
        <v>1</v>
      </c>
      <c r="L164" s="4">
        <v>27407.5</v>
      </c>
    </row>
    <row r="165" spans="1:12" x14ac:dyDescent="0.25">
      <c r="A165" s="1"/>
      <c r="B165" s="2"/>
      <c r="C165" s="2" t="s">
        <v>3099</v>
      </c>
      <c r="D165" s="2" t="s">
        <v>405</v>
      </c>
      <c r="E165" s="2" t="s">
        <v>3100</v>
      </c>
      <c r="F165" s="2" t="s">
        <v>391</v>
      </c>
      <c r="G165" s="2" t="s">
        <v>3101</v>
      </c>
      <c r="H165" s="2" t="s">
        <v>3102</v>
      </c>
      <c r="I165" s="2" t="s">
        <v>95</v>
      </c>
      <c r="J165" s="2" t="s">
        <v>592</v>
      </c>
      <c r="K165" s="3">
        <v>1</v>
      </c>
      <c r="L165" s="4">
        <v>27855.96</v>
      </c>
    </row>
    <row r="166" spans="1:12" x14ac:dyDescent="0.25">
      <c r="A166" s="1"/>
      <c r="B166" s="2"/>
      <c r="C166" s="2" t="s">
        <v>3103</v>
      </c>
      <c r="D166" s="2" t="s">
        <v>12</v>
      </c>
      <c r="E166" s="2" t="s">
        <v>910</v>
      </c>
      <c r="F166" s="2" t="s">
        <v>153</v>
      </c>
      <c r="G166" s="2" t="s">
        <v>2156</v>
      </c>
      <c r="H166" s="2"/>
      <c r="I166" s="2" t="s">
        <v>14</v>
      </c>
      <c r="J166" s="2" t="s">
        <v>15</v>
      </c>
      <c r="K166" s="3">
        <v>1</v>
      </c>
      <c r="L166" s="4">
        <v>28033.09</v>
      </c>
    </row>
    <row r="167" spans="1:12" ht="30" x14ac:dyDescent="0.25">
      <c r="A167" s="1"/>
      <c r="B167" s="2"/>
      <c r="C167" s="2" t="s">
        <v>3104</v>
      </c>
      <c r="D167" s="2" t="s">
        <v>452</v>
      </c>
      <c r="E167" s="2" t="s">
        <v>511</v>
      </c>
      <c r="F167" s="2" t="s">
        <v>3105</v>
      </c>
      <c r="G167" s="2" t="s">
        <v>3106</v>
      </c>
      <c r="H167" s="2" t="s">
        <v>3107</v>
      </c>
      <c r="I167" s="2" t="s">
        <v>210</v>
      </c>
      <c r="J167" s="2" t="s">
        <v>15</v>
      </c>
      <c r="K167" s="3">
        <v>1</v>
      </c>
      <c r="L167" s="4">
        <v>28245</v>
      </c>
    </row>
    <row r="168" spans="1:12" x14ac:dyDescent="0.25">
      <c r="A168" s="1"/>
      <c r="B168" s="2"/>
      <c r="C168" s="2" t="s">
        <v>3108</v>
      </c>
      <c r="D168" s="2" t="s">
        <v>628</v>
      </c>
      <c r="E168" s="2" t="s">
        <v>3109</v>
      </c>
      <c r="F168" s="2" t="s">
        <v>1984</v>
      </c>
      <c r="G168" s="2" t="s">
        <v>3110</v>
      </c>
      <c r="H168" s="2" t="s">
        <v>3111</v>
      </c>
      <c r="I168" s="2" t="s">
        <v>140</v>
      </c>
      <c r="J168" s="2" t="s">
        <v>141</v>
      </c>
      <c r="K168" s="3">
        <v>1</v>
      </c>
      <c r="L168" s="4">
        <v>28300</v>
      </c>
    </row>
    <row r="169" spans="1:12" x14ac:dyDescent="0.25">
      <c r="A169" s="1"/>
      <c r="B169" s="2"/>
      <c r="C169" s="2" t="s">
        <v>3112</v>
      </c>
      <c r="D169" s="2" t="s">
        <v>231</v>
      </c>
      <c r="E169" s="2" t="s">
        <v>3113</v>
      </c>
      <c r="F169" s="2" t="s">
        <v>3114</v>
      </c>
      <c r="G169" s="2" t="s">
        <v>3115</v>
      </c>
      <c r="H169" s="2" t="s">
        <v>3116</v>
      </c>
      <c r="I169" s="2" t="s">
        <v>210</v>
      </c>
      <c r="J169" s="2" t="s">
        <v>15</v>
      </c>
      <c r="K169" s="3">
        <v>1</v>
      </c>
      <c r="L169" s="4">
        <v>28500</v>
      </c>
    </row>
    <row r="170" spans="1:12" x14ac:dyDescent="0.25">
      <c r="A170" s="1"/>
      <c r="B170" s="2"/>
      <c r="C170" s="2" t="s">
        <v>3117</v>
      </c>
      <c r="D170" s="2" t="s">
        <v>169</v>
      </c>
      <c r="E170" s="2" t="s">
        <v>3118</v>
      </c>
      <c r="F170" s="2" t="s">
        <v>391</v>
      </c>
      <c r="G170" s="2" t="s">
        <v>3119</v>
      </c>
      <c r="H170" s="2" t="s">
        <v>3120</v>
      </c>
      <c r="I170" s="2" t="s">
        <v>210</v>
      </c>
      <c r="J170" s="2" t="s">
        <v>523</v>
      </c>
      <c r="K170" s="3">
        <v>1</v>
      </c>
      <c r="L170" s="4">
        <v>28804</v>
      </c>
    </row>
    <row r="171" spans="1:12" x14ac:dyDescent="0.25">
      <c r="A171" s="1"/>
      <c r="B171" s="2"/>
      <c r="C171" s="2" t="s">
        <v>3121</v>
      </c>
      <c r="D171" s="2" t="s">
        <v>267</v>
      </c>
      <c r="E171" s="2" t="s">
        <v>3122</v>
      </c>
      <c r="F171" s="2" t="s">
        <v>2033</v>
      </c>
      <c r="G171" s="2" t="s">
        <v>3123</v>
      </c>
      <c r="H171" s="2" t="s">
        <v>3073</v>
      </c>
      <c r="I171" s="2" t="s">
        <v>46</v>
      </c>
      <c r="J171" s="2" t="s">
        <v>1381</v>
      </c>
      <c r="K171" s="3">
        <v>1</v>
      </c>
      <c r="L171" s="4">
        <v>28879.99</v>
      </c>
    </row>
    <row r="172" spans="1:12" ht="30" x14ac:dyDescent="0.25">
      <c r="A172" s="1"/>
      <c r="B172" s="2"/>
      <c r="C172" s="2" t="s">
        <v>3124</v>
      </c>
      <c r="D172" s="2" t="s">
        <v>408</v>
      </c>
      <c r="E172" s="2" t="s">
        <v>3125</v>
      </c>
      <c r="F172" s="2" t="s">
        <v>2368</v>
      </c>
      <c r="G172" s="2" t="s">
        <v>3126</v>
      </c>
      <c r="H172" s="2" t="s">
        <v>3127</v>
      </c>
      <c r="I172" s="2" t="s">
        <v>53</v>
      </c>
      <c r="J172" s="2" t="s">
        <v>389</v>
      </c>
      <c r="K172" s="3">
        <v>1</v>
      </c>
      <c r="L172" s="4">
        <v>29930</v>
      </c>
    </row>
    <row r="173" spans="1:12" ht="30" x14ac:dyDescent="0.25">
      <c r="A173" s="1"/>
      <c r="B173" s="2"/>
      <c r="C173" s="2" t="s">
        <v>3128</v>
      </c>
      <c r="D173" s="2" t="s">
        <v>408</v>
      </c>
      <c r="E173" s="2" t="s">
        <v>3125</v>
      </c>
      <c r="F173" s="2" t="s">
        <v>2368</v>
      </c>
      <c r="G173" s="2" t="s">
        <v>3126</v>
      </c>
      <c r="H173" s="2" t="s">
        <v>3129</v>
      </c>
      <c r="I173" s="2" t="s">
        <v>53</v>
      </c>
      <c r="J173" s="2" t="s">
        <v>389</v>
      </c>
      <c r="K173" s="3">
        <v>1</v>
      </c>
      <c r="L173" s="4">
        <v>29930</v>
      </c>
    </row>
    <row r="174" spans="1:12" x14ac:dyDescent="0.25">
      <c r="A174" s="1"/>
      <c r="B174" s="2"/>
      <c r="C174" s="2" t="s">
        <v>3130</v>
      </c>
      <c r="D174" s="2" t="s">
        <v>195</v>
      </c>
      <c r="E174" s="2" t="s">
        <v>3131</v>
      </c>
      <c r="F174" s="2" t="s">
        <v>931</v>
      </c>
      <c r="G174" s="2" t="s">
        <v>3132</v>
      </c>
      <c r="H174" s="2" t="s">
        <v>3133</v>
      </c>
      <c r="I174" s="2" t="s">
        <v>53</v>
      </c>
      <c r="J174" s="2" t="s">
        <v>132</v>
      </c>
      <c r="K174" s="3">
        <v>1</v>
      </c>
      <c r="L174" s="4">
        <v>29999.99</v>
      </c>
    </row>
    <row r="175" spans="1:12" x14ac:dyDescent="0.25">
      <c r="A175" s="1"/>
      <c r="B175" s="2"/>
      <c r="C175" s="2" t="s">
        <v>3134</v>
      </c>
      <c r="D175" s="2" t="s">
        <v>290</v>
      </c>
      <c r="E175" s="2" t="s">
        <v>898</v>
      </c>
      <c r="F175" s="2" t="s">
        <v>3135</v>
      </c>
      <c r="G175" s="2" t="s">
        <v>3136</v>
      </c>
      <c r="H175" s="2"/>
      <c r="I175" s="2" t="s">
        <v>14</v>
      </c>
      <c r="J175" s="2" t="s">
        <v>15</v>
      </c>
      <c r="K175" s="3">
        <v>1</v>
      </c>
      <c r="L175" s="4">
        <v>30024.87</v>
      </c>
    </row>
    <row r="176" spans="1:12" x14ac:dyDescent="0.25">
      <c r="A176" s="1"/>
      <c r="B176" s="2"/>
      <c r="C176" s="2" t="s">
        <v>3137</v>
      </c>
      <c r="D176" s="2" t="s">
        <v>405</v>
      </c>
      <c r="E176" s="2" t="s">
        <v>3138</v>
      </c>
      <c r="F176" s="2" t="s">
        <v>391</v>
      </c>
      <c r="G176" s="2" t="s">
        <v>3139</v>
      </c>
      <c r="H176" s="2" t="s">
        <v>3140</v>
      </c>
      <c r="I176" s="2" t="s">
        <v>95</v>
      </c>
      <c r="J176" s="2" t="s">
        <v>592</v>
      </c>
      <c r="K176" s="3">
        <v>1</v>
      </c>
      <c r="L176" s="4">
        <v>30630.95</v>
      </c>
    </row>
    <row r="177" spans="1:12" x14ac:dyDescent="0.25">
      <c r="A177" s="1"/>
      <c r="B177" s="2"/>
      <c r="C177" s="2" t="s">
        <v>3141</v>
      </c>
      <c r="D177" s="2" t="s">
        <v>718</v>
      </c>
      <c r="E177" s="2" t="s">
        <v>3142</v>
      </c>
      <c r="F177" s="2" t="s">
        <v>3143</v>
      </c>
      <c r="G177" s="2" t="s">
        <v>3144</v>
      </c>
      <c r="H177" s="2"/>
      <c r="I177" s="2" t="s">
        <v>14</v>
      </c>
      <c r="J177" s="2" t="s">
        <v>15</v>
      </c>
      <c r="K177" s="3">
        <v>1</v>
      </c>
      <c r="L177" s="4">
        <v>30892</v>
      </c>
    </row>
    <row r="178" spans="1:12" x14ac:dyDescent="0.25">
      <c r="A178" s="1"/>
      <c r="B178" s="2"/>
      <c r="C178" s="2" t="s">
        <v>3145</v>
      </c>
      <c r="D178" s="2" t="s">
        <v>452</v>
      </c>
      <c r="E178" s="2" t="s">
        <v>3146</v>
      </c>
      <c r="F178" s="2" t="s">
        <v>2685</v>
      </c>
      <c r="G178" s="2"/>
      <c r="H178" s="2" t="s">
        <v>3147</v>
      </c>
      <c r="I178" s="2" t="s">
        <v>210</v>
      </c>
      <c r="J178" s="2" t="s">
        <v>211</v>
      </c>
      <c r="K178" s="3">
        <v>1</v>
      </c>
      <c r="L178" s="4">
        <v>31196.43</v>
      </c>
    </row>
    <row r="179" spans="1:12" x14ac:dyDescent="0.25">
      <c r="A179" s="1"/>
      <c r="B179" s="2"/>
      <c r="C179" s="2" t="s">
        <v>3148</v>
      </c>
      <c r="D179" s="2" t="s">
        <v>267</v>
      </c>
      <c r="E179" s="2" t="s">
        <v>3149</v>
      </c>
      <c r="F179" s="2" t="s">
        <v>2033</v>
      </c>
      <c r="G179" s="2" t="s">
        <v>3150</v>
      </c>
      <c r="H179" s="2" t="s">
        <v>3151</v>
      </c>
      <c r="I179" s="2" t="s">
        <v>46</v>
      </c>
      <c r="J179" s="2" t="s">
        <v>15</v>
      </c>
      <c r="K179" s="3">
        <v>1</v>
      </c>
      <c r="L179" s="4">
        <v>31240</v>
      </c>
    </row>
    <row r="180" spans="1:12" x14ac:dyDescent="0.25">
      <c r="A180" s="1"/>
      <c r="B180" s="2"/>
      <c r="C180" s="2" t="s">
        <v>3152</v>
      </c>
      <c r="D180" s="2" t="s">
        <v>452</v>
      </c>
      <c r="E180" s="2" t="s">
        <v>3153</v>
      </c>
      <c r="F180" s="2" t="s">
        <v>3154</v>
      </c>
      <c r="G180" s="2" t="s">
        <v>3155</v>
      </c>
      <c r="H180" s="2" t="s">
        <v>3156</v>
      </c>
      <c r="I180" s="2" t="s">
        <v>210</v>
      </c>
      <c r="J180" s="2" t="s">
        <v>15</v>
      </c>
      <c r="K180" s="3">
        <v>1</v>
      </c>
      <c r="L180" s="4">
        <v>31300</v>
      </c>
    </row>
    <row r="181" spans="1:12" x14ac:dyDescent="0.25">
      <c r="A181" s="1"/>
      <c r="B181" s="2"/>
      <c r="C181" s="2" t="s">
        <v>3162</v>
      </c>
      <c r="D181" s="2" t="s">
        <v>463</v>
      </c>
      <c r="E181" s="2" t="s">
        <v>3163</v>
      </c>
      <c r="F181" s="2" t="s">
        <v>391</v>
      </c>
      <c r="G181" s="2" t="s">
        <v>3101</v>
      </c>
      <c r="H181" s="2" t="s">
        <v>3164</v>
      </c>
      <c r="I181" s="2" t="s">
        <v>46</v>
      </c>
      <c r="J181" s="2" t="s">
        <v>464</v>
      </c>
      <c r="K181" s="3">
        <v>1</v>
      </c>
      <c r="L181" s="4">
        <v>31700</v>
      </c>
    </row>
    <row r="182" spans="1:12" ht="30" x14ac:dyDescent="0.25">
      <c r="A182" s="1"/>
      <c r="B182" s="2"/>
      <c r="C182" s="2" t="s">
        <v>3165</v>
      </c>
      <c r="D182" s="2" t="s">
        <v>3166</v>
      </c>
      <c r="E182" s="2" t="s">
        <v>3167</v>
      </c>
      <c r="F182" s="2" t="s">
        <v>3168</v>
      </c>
      <c r="G182" s="2" t="s">
        <v>3169</v>
      </c>
      <c r="H182" s="2"/>
      <c r="I182" s="2" t="s">
        <v>14</v>
      </c>
      <c r="J182" s="2" t="s">
        <v>15</v>
      </c>
      <c r="K182" s="3">
        <v>1</v>
      </c>
      <c r="L182" s="4">
        <v>32195</v>
      </c>
    </row>
    <row r="183" spans="1:12" ht="30" x14ac:dyDescent="0.25">
      <c r="A183" s="1"/>
      <c r="B183" s="2"/>
      <c r="C183" s="2" t="s">
        <v>3170</v>
      </c>
      <c r="D183" s="2" t="s">
        <v>487</v>
      </c>
      <c r="E183" s="2" t="s">
        <v>3171</v>
      </c>
      <c r="F183" s="2" t="s">
        <v>3172</v>
      </c>
      <c r="G183" s="2" t="s">
        <v>3173</v>
      </c>
      <c r="H183" s="2" t="s">
        <v>3174</v>
      </c>
      <c r="I183" s="2" t="s">
        <v>176</v>
      </c>
      <c r="J183" s="2" t="s">
        <v>423</v>
      </c>
      <c r="K183" s="3">
        <v>1</v>
      </c>
      <c r="L183" s="4">
        <v>32319</v>
      </c>
    </row>
    <row r="184" spans="1:12" ht="30" x14ac:dyDescent="0.25">
      <c r="A184" s="1"/>
      <c r="B184" s="2"/>
      <c r="C184" s="2" t="s">
        <v>3175</v>
      </c>
      <c r="D184" s="2" t="s">
        <v>628</v>
      </c>
      <c r="E184" s="2" t="s">
        <v>3176</v>
      </c>
      <c r="F184" s="2" t="s">
        <v>2937</v>
      </c>
      <c r="G184" s="2" t="s">
        <v>3177</v>
      </c>
      <c r="H184" s="2"/>
      <c r="I184" s="2" t="s">
        <v>53</v>
      </c>
      <c r="J184" s="2" t="s">
        <v>132</v>
      </c>
      <c r="K184" s="3">
        <v>1</v>
      </c>
      <c r="L184" s="4">
        <v>32810</v>
      </c>
    </row>
    <row r="185" spans="1:12" x14ac:dyDescent="0.25">
      <c r="A185" s="1"/>
      <c r="B185" s="2"/>
      <c r="C185" s="2" t="s">
        <v>3178</v>
      </c>
      <c r="D185" s="2" t="s">
        <v>526</v>
      </c>
      <c r="E185" s="2" t="s">
        <v>3179</v>
      </c>
      <c r="F185" s="2"/>
      <c r="G185" s="2"/>
      <c r="H185" s="2" t="s">
        <v>3180</v>
      </c>
      <c r="I185" s="2" t="s">
        <v>525</v>
      </c>
      <c r="J185" s="2" t="s">
        <v>34</v>
      </c>
      <c r="K185" s="3">
        <v>1</v>
      </c>
      <c r="L185" s="4">
        <v>32810</v>
      </c>
    </row>
    <row r="186" spans="1:12" x14ac:dyDescent="0.25">
      <c r="A186" s="1"/>
      <c r="B186" s="2"/>
      <c r="C186" s="2" t="s">
        <v>3181</v>
      </c>
      <c r="D186" s="2" t="s">
        <v>485</v>
      </c>
      <c r="E186" s="2" t="s">
        <v>3182</v>
      </c>
      <c r="F186" s="2" t="s">
        <v>3183</v>
      </c>
      <c r="G186" s="2" t="s">
        <v>3184</v>
      </c>
      <c r="H186" s="2" t="s">
        <v>353</v>
      </c>
      <c r="I186" s="2" t="s">
        <v>161</v>
      </c>
      <c r="J186" s="2" t="s">
        <v>34</v>
      </c>
      <c r="K186" s="3">
        <v>1</v>
      </c>
      <c r="L186" s="4">
        <v>33200</v>
      </c>
    </row>
    <row r="187" spans="1:12" ht="30" x14ac:dyDescent="0.25">
      <c r="A187" s="1"/>
      <c r="B187" s="2"/>
      <c r="C187" s="2" t="s">
        <v>3185</v>
      </c>
      <c r="D187" s="2" t="s">
        <v>234</v>
      </c>
      <c r="E187" s="2" t="s">
        <v>3186</v>
      </c>
      <c r="F187" s="2" t="s">
        <v>3187</v>
      </c>
      <c r="G187" s="2" t="s">
        <v>3188</v>
      </c>
      <c r="H187" s="2"/>
      <c r="I187" s="2" t="s">
        <v>14</v>
      </c>
      <c r="J187" s="2" t="s">
        <v>15</v>
      </c>
      <c r="K187" s="3">
        <v>1</v>
      </c>
      <c r="L187" s="4">
        <v>33387.58</v>
      </c>
    </row>
    <row r="188" spans="1:12" x14ac:dyDescent="0.25">
      <c r="A188" s="1"/>
      <c r="B188" s="2"/>
      <c r="C188" s="2" t="s">
        <v>3189</v>
      </c>
      <c r="D188" s="2" t="s">
        <v>530</v>
      </c>
      <c r="E188" s="2" t="s">
        <v>3190</v>
      </c>
      <c r="F188" s="2" t="s">
        <v>3191</v>
      </c>
      <c r="G188" s="2" t="s">
        <v>3192</v>
      </c>
      <c r="H188" s="2" t="s">
        <v>3193</v>
      </c>
      <c r="I188" s="2" t="s">
        <v>131</v>
      </c>
      <c r="J188" s="2" t="s">
        <v>15</v>
      </c>
      <c r="K188" s="3">
        <v>1</v>
      </c>
      <c r="L188" s="4">
        <v>33500</v>
      </c>
    </row>
    <row r="189" spans="1:12" ht="30" x14ac:dyDescent="0.25">
      <c r="A189" s="1"/>
      <c r="B189" s="2"/>
      <c r="C189" s="2" t="s">
        <v>3194</v>
      </c>
      <c r="D189" s="2" t="s">
        <v>499</v>
      </c>
      <c r="E189" s="2" t="s">
        <v>3195</v>
      </c>
      <c r="F189" s="2" t="s">
        <v>723</v>
      </c>
      <c r="G189" s="2" t="s">
        <v>3196</v>
      </c>
      <c r="H189" s="2" t="s">
        <v>3197</v>
      </c>
      <c r="I189" s="2" t="s">
        <v>140</v>
      </c>
      <c r="J189" s="2" t="s">
        <v>422</v>
      </c>
      <c r="K189" s="3">
        <v>1</v>
      </c>
      <c r="L189" s="4">
        <v>33639</v>
      </c>
    </row>
    <row r="190" spans="1:12" x14ac:dyDescent="0.25">
      <c r="A190" s="1"/>
      <c r="B190" s="2"/>
      <c r="C190" s="2" t="s">
        <v>3198</v>
      </c>
      <c r="D190" s="2" t="s">
        <v>2164</v>
      </c>
      <c r="E190" s="2" t="s">
        <v>3199</v>
      </c>
      <c r="F190" s="2" t="s">
        <v>2307</v>
      </c>
      <c r="G190" s="2" t="s">
        <v>3200</v>
      </c>
      <c r="H190" s="2"/>
      <c r="I190" s="2" t="s">
        <v>14</v>
      </c>
      <c r="J190" s="2" t="s">
        <v>15</v>
      </c>
      <c r="K190" s="3">
        <v>1</v>
      </c>
      <c r="L190" s="4">
        <v>34333.599999999999</v>
      </c>
    </row>
    <row r="191" spans="1:12" ht="30" x14ac:dyDescent="0.25">
      <c r="A191" s="1"/>
      <c r="B191" s="2"/>
      <c r="C191" s="2" t="s">
        <v>3201</v>
      </c>
      <c r="D191" s="2" t="s">
        <v>313</v>
      </c>
      <c r="E191" s="2" t="s">
        <v>3202</v>
      </c>
      <c r="F191" s="2" t="s">
        <v>1530</v>
      </c>
      <c r="G191" s="2" t="s">
        <v>3203</v>
      </c>
      <c r="H191" s="2" t="s">
        <v>3204</v>
      </c>
      <c r="I191" s="2" t="s">
        <v>176</v>
      </c>
      <c r="J191" s="2" t="s">
        <v>314</v>
      </c>
      <c r="K191" s="3">
        <v>1</v>
      </c>
      <c r="L191" s="4">
        <v>34424.99</v>
      </c>
    </row>
    <row r="192" spans="1:12" x14ac:dyDescent="0.25">
      <c r="A192" s="1"/>
      <c r="B192" s="2"/>
      <c r="C192" s="2" t="s">
        <v>3205</v>
      </c>
      <c r="D192" s="2" t="s">
        <v>313</v>
      </c>
      <c r="E192" s="2" t="s">
        <v>3206</v>
      </c>
      <c r="F192" s="2" t="s">
        <v>3207</v>
      </c>
      <c r="G192" s="2" t="s">
        <v>3208</v>
      </c>
      <c r="H192" s="2" t="s">
        <v>3209</v>
      </c>
      <c r="I192" s="2" t="s">
        <v>176</v>
      </c>
      <c r="J192" s="2" t="s">
        <v>849</v>
      </c>
      <c r="K192" s="3">
        <v>1</v>
      </c>
      <c r="L192" s="4">
        <v>34563</v>
      </c>
    </row>
    <row r="193" spans="1:12" x14ac:dyDescent="0.25">
      <c r="A193" s="1"/>
      <c r="B193" s="2"/>
      <c r="C193" s="2" t="s">
        <v>3210</v>
      </c>
      <c r="D193" s="2" t="s">
        <v>431</v>
      </c>
      <c r="E193" s="2" t="s">
        <v>3211</v>
      </c>
      <c r="F193" s="2" t="s">
        <v>3212</v>
      </c>
      <c r="G193" s="2" t="s">
        <v>3213</v>
      </c>
      <c r="H193" s="2" t="s">
        <v>3214</v>
      </c>
      <c r="I193" s="2" t="s">
        <v>210</v>
      </c>
      <c r="J193" s="2" t="s">
        <v>211</v>
      </c>
      <c r="K193" s="3">
        <v>1</v>
      </c>
      <c r="L193" s="4">
        <v>34595.22</v>
      </c>
    </row>
    <row r="194" spans="1:12" x14ac:dyDescent="0.25">
      <c r="A194" s="1"/>
      <c r="B194" s="2"/>
      <c r="C194" s="2" t="s">
        <v>3215</v>
      </c>
      <c r="D194" s="2" t="s">
        <v>820</v>
      </c>
      <c r="E194" s="2" t="s">
        <v>3216</v>
      </c>
      <c r="F194" s="2" t="s">
        <v>3217</v>
      </c>
      <c r="G194" s="2" t="s">
        <v>3218</v>
      </c>
      <c r="H194" s="2"/>
      <c r="I194" s="2" t="s">
        <v>210</v>
      </c>
      <c r="J194" s="2" t="s">
        <v>1480</v>
      </c>
      <c r="K194" s="3">
        <v>1</v>
      </c>
      <c r="L194" s="4">
        <v>34674</v>
      </c>
    </row>
    <row r="195" spans="1:12" x14ac:dyDescent="0.25">
      <c r="A195" s="1"/>
      <c r="B195" s="2"/>
      <c r="C195" s="2" t="s">
        <v>3219</v>
      </c>
      <c r="D195" s="2" t="s">
        <v>820</v>
      </c>
      <c r="E195" s="2" t="s">
        <v>3216</v>
      </c>
      <c r="F195" s="2" t="s">
        <v>3217</v>
      </c>
      <c r="G195" s="2" t="s">
        <v>3218</v>
      </c>
      <c r="H195" s="2"/>
      <c r="I195" s="2" t="s">
        <v>210</v>
      </c>
      <c r="J195" s="2" t="s">
        <v>1480</v>
      </c>
      <c r="K195" s="3">
        <v>1</v>
      </c>
      <c r="L195" s="4">
        <v>34674</v>
      </c>
    </row>
    <row r="196" spans="1:12" x14ac:dyDescent="0.25">
      <c r="A196" s="1"/>
      <c r="B196" s="2"/>
      <c r="C196" s="2" t="s">
        <v>3220</v>
      </c>
      <c r="D196" s="2" t="s">
        <v>929</v>
      </c>
      <c r="E196" s="2" t="s">
        <v>3221</v>
      </c>
      <c r="F196" s="2" t="s">
        <v>1984</v>
      </c>
      <c r="G196" s="2" t="s">
        <v>3222</v>
      </c>
      <c r="H196" s="2" t="s">
        <v>3223</v>
      </c>
      <c r="I196" s="2" t="s">
        <v>14</v>
      </c>
      <c r="J196" s="2" t="s">
        <v>15</v>
      </c>
      <c r="K196" s="3">
        <v>1</v>
      </c>
      <c r="L196" s="4">
        <v>36132.5</v>
      </c>
    </row>
    <row r="197" spans="1:12" x14ac:dyDescent="0.25">
      <c r="A197" s="1"/>
      <c r="B197" s="2"/>
      <c r="C197" s="2" t="s">
        <v>3224</v>
      </c>
      <c r="D197" s="2" t="s">
        <v>139</v>
      </c>
      <c r="E197" s="2" t="s">
        <v>3225</v>
      </c>
      <c r="F197" s="2" t="s">
        <v>3226</v>
      </c>
      <c r="G197" s="2" t="s">
        <v>3227</v>
      </c>
      <c r="H197" s="2" t="s">
        <v>3228</v>
      </c>
      <c r="I197" s="2" t="s">
        <v>140</v>
      </c>
      <c r="J197" s="2" t="s">
        <v>141</v>
      </c>
      <c r="K197" s="3">
        <v>1</v>
      </c>
      <c r="L197" s="4">
        <v>36155</v>
      </c>
    </row>
    <row r="198" spans="1:12" x14ac:dyDescent="0.25">
      <c r="A198" s="1"/>
      <c r="B198" s="2"/>
      <c r="C198" s="2" t="s">
        <v>3239</v>
      </c>
      <c r="D198" s="2" t="s">
        <v>681</v>
      </c>
      <c r="E198" s="2" t="s">
        <v>3240</v>
      </c>
      <c r="F198" s="2" t="s">
        <v>3241</v>
      </c>
      <c r="G198" s="2" t="s">
        <v>3242</v>
      </c>
      <c r="H198" s="2"/>
      <c r="I198" s="2" t="s">
        <v>14</v>
      </c>
      <c r="J198" s="2" t="s">
        <v>15</v>
      </c>
      <c r="K198" s="3">
        <v>1</v>
      </c>
      <c r="L198" s="4">
        <v>37625</v>
      </c>
    </row>
    <row r="199" spans="1:12" x14ac:dyDescent="0.25">
      <c r="A199" s="1"/>
      <c r="B199" s="2"/>
      <c r="C199" s="2" t="s">
        <v>3243</v>
      </c>
      <c r="D199" s="2" t="s">
        <v>485</v>
      </c>
      <c r="E199" s="2" t="s">
        <v>3244</v>
      </c>
      <c r="F199" s="2" t="s">
        <v>3245</v>
      </c>
      <c r="G199" s="2" t="s">
        <v>3246</v>
      </c>
      <c r="H199" s="2" t="s">
        <v>3247</v>
      </c>
      <c r="I199" s="2" t="s">
        <v>486</v>
      </c>
      <c r="J199" s="2" t="s">
        <v>606</v>
      </c>
      <c r="K199" s="3">
        <v>1</v>
      </c>
      <c r="L199" s="4">
        <v>37729.82</v>
      </c>
    </row>
    <row r="200" spans="1:12" ht="45" x14ac:dyDescent="0.25">
      <c r="A200" s="1"/>
      <c r="B200" s="2"/>
      <c r="C200" s="2" t="s">
        <v>3252</v>
      </c>
      <c r="D200" s="2" t="s">
        <v>628</v>
      </c>
      <c r="E200" s="2" t="s">
        <v>3253</v>
      </c>
      <c r="F200" s="2" t="s">
        <v>1517</v>
      </c>
      <c r="G200" s="2" t="s">
        <v>3254</v>
      </c>
      <c r="H200" s="2" t="s">
        <v>3255</v>
      </c>
      <c r="I200" s="2" t="s">
        <v>53</v>
      </c>
      <c r="J200" s="2" t="s">
        <v>132</v>
      </c>
      <c r="K200" s="3">
        <v>1</v>
      </c>
      <c r="L200" s="4">
        <v>38688.75</v>
      </c>
    </row>
    <row r="201" spans="1:12" ht="45" x14ac:dyDescent="0.25">
      <c r="A201" s="1"/>
      <c r="B201" s="2"/>
      <c r="C201" s="2" t="s">
        <v>3256</v>
      </c>
      <c r="D201" s="2" t="s">
        <v>628</v>
      </c>
      <c r="E201" s="2" t="s">
        <v>3253</v>
      </c>
      <c r="F201" s="2" t="s">
        <v>1517</v>
      </c>
      <c r="G201" s="2" t="s">
        <v>3254</v>
      </c>
      <c r="H201" s="2" t="s">
        <v>3257</v>
      </c>
      <c r="I201" s="2" t="s">
        <v>53</v>
      </c>
      <c r="J201" s="2" t="s">
        <v>389</v>
      </c>
      <c r="K201" s="3">
        <v>1</v>
      </c>
      <c r="L201" s="4">
        <v>38688.75</v>
      </c>
    </row>
    <row r="202" spans="1:12" x14ac:dyDescent="0.25">
      <c r="A202" s="1"/>
      <c r="B202" s="2"/>
      <c r="C202" s="2" t="s">
        <v>3258</v>
      </c>
      <c r="D202" s="2" t="s">
        <v>307</v>
      </c>
      <c r="E202" s="2" t="s">
        <v>3259</v>
      </c>
      <c r="F202" s="2" t="s">
        <v>2274</v>
      </c>
      <c r="G202" s="2" t="s">
        <v>3260</v>
      </c>
      <c r="H202" s="2" t="s">
        <v>3261</v>
      </c>
      <c r="I202" s="2" t="s">
        <v>186</v>
      </c>
      <c r="J202" s="2" t="s">
        <v>384</v>
      </c>
      <c r="K202" s="3">
        <v>1</v>
      </c>
      <c r="L202" s="4">
        <v>38778.1</v>
      </c>
    </row>
    <row r="203" spans="1:12" x14ac:dyDescent="0.25">
      <c r="A203" s="1"/>
      <c r="B203" s="2"/>
      <c r="C203" s="2" t="s">
        <v>3262</v>
      </c>
      <c r="D203" s="2" t="s">
        <v>441</v>
      </c>
      <c r="E203" s="2" t="s">
        <v>3263</v>
      </c>
      <c r="F203" s="2"/>
      <c r="G203" s="2" t="s">
        <v>3222</v>
      </c>
      <c r="H203" s="2" t="s">
        <v>3264</v>
      </c>
      <c r="I203" s="2" t="s">
        <v>14</v>
      </c>
      <c r="J203" s="2" t="s">
        <v>15</v>
      </c>
      <c r="K203" s="3">
        <v>1</v>
      </c>
      <c r="L203" s="4">
        <v>38895.199999999997</v>
      </c>
    </row>
    <row r="204" spans="1:12" x14ac:dyDescent="0.25">
      <c r="A204" s="1"/>
      <c r="B204" s="2"/>
      <c r="C204" s="2" t="s">
        <v>3265</v>
      </c>
      <c r="D204" s="2" t="s">
        <v>1007</v>
      </c>
      <c r="E204" s="2" t="s">
        <v>3075</v>
      </c>
      <c r="F204" s="2" t="s">
        <v>931</v>
      </c>
      <c r="G204" s="2" t="s">
        <v>3076</v>
      </c>
      <c r="H204" s="2"/>
      <c r="I204" s="2" t="s">
        <v>14</v>
      </c>
      <c r="J204" s="2" t="s">
        <v>15</v>
      </c>
      <c r="K204" s="3">
        <v>1</v>
      </c>
      <c r="L204" s="4">
        <v>40011.050000000003</v>
      </c>
    </row>
    <row r="205" spans="1:12" ht="30" x14ac:dyDescent="0.25">
      <c r="A205" s="1"/>
      <c r="B205" s="2"/>
      <c r="C205" s="2" t="s">
        <v>3266</v>
      </c>
      <c r="D205" s="2" t="s">
        <v>718</v>
      </c>
      <c r="E205" s="2" t="s">
        <v>3267</v>
      </c>
      <c r="F205" s="2" t="s">
        <v>439</v>
      </c>
      <c r="G205" s="2" t="s">
        <v>3268</v>
      </c>
      <c r="H205" s="2"/>
      <c r="I205" s="2" t="s">
        <v>14</v>
      </c>
      <c r="J205" s="2" t="s">
        <v>15</v>
      </c>
      <c r="K205" s="3">
        <v>1</v>
      </c>
      <c r="L205" s="4">
        <v>40314.379999999997</v>
      </c>
    </row>
    <row r="206" spans="1:12" x14ac:dyDescent="0.25">
      <c r="A206" s="1"/>
      <c r="B206" s="2"/>
      <c r="C206" s="2" t="s">
        <v>3269</v>
      </c>
      <c r="D206" s="2" t="s">
        <v>280</v>
      </c>
      <c r="E206" s="2" t="s">
        <v>3270</v>
      </c>
      <c r="F206" s="2" t="s">
        <v>3271</v>
      </c>
      <c r="G206" s="2" t="s">
        <v>3272</v>
      </c>
      <c r="H206" s="2" t="s">
        <v>3273</v>
      </c>
      <c r="I206" s="2" t="s">
        <v>210</v>
      </c>
      <c r="J206" s="2" t="s">
        <v>15</v>
      </c>
      <c r="K206" s="3">
        <v>1</v>
      </c>
      <c r="L206" s="4">
        <v>40895.58</v>
      </c>
    </row>
    <row r="207" spans="1:12" ht="30" x14ac:dyDescent="0.25">
      <c r="A207" s="1"/>
      <c r="B207" s="2"/>
      <c r="C207" s="2" t="s">
        <v>3274</v>
      </c>
      <c r="D207" s="2" t="s">
        <v>139</v>
      </c>
      <c r="E207" s="2" t="s">
        <v>3275</v>
      </c>
      <c r="F207" s="2" t="s">
        <v>823</v>
      </c>
      <c r="G207" s="2" t="s">
        <v>3276</v>
      </c>
      <c r="H207" s="2" t="s">
        <v>3277</v>
      </c>
      <c r="I207" s="2" t="s">
        <v>140</v>
      </c>
      <c r="J207" s="2" t="s">
        <v>141</v>
      </c>
      <c r="K207" s="3">
        <v>1</v>
      </c>
      <c r="L207" s="4">
        <v>40998</v>
      </c>
    </row>
    <row r="208" spans="1:12" x14ac:dyDescent="0.25">
      <c r="A208" s="1"/>
      <c r="B208" s="2"/>
      <c r="C208" s="2" t="s">
        <v>3278</v>
      </c>
      <c r="D208" s="2" t="s">
        <v>441</v>
      </c>
      <c r="E208" s="2" t="s">
        <v>3279</v>
      </c>
      <c r="F208" s="2" t="s">
        <v>3280</v>
      </c>
      <c r="G208" s="2" t="s">
        <v>3281</v>
      </c>
      <c r="H208" s="2"/>
      <c r="I208" s="2" t="s">
        <v>14</v>
      </c>
      <c r="J208" s="2" t="s">
        <v>15</v>
      </c>
      <c r="K208" s="3">
        <v>1</v>
      </c>
      <c r="L208" s="4">
        <v>41091.800000000003</v>
      </c>
    </row>
    <row r="209" spans="1:12" x14ac:dyDescent="0.25">
      <c r="A209" s="1"/>
      <c r="B209" s="2"/>
      <c r="C209" s="2" t="s">
        <v>3282</v>
      </c>
      <c r="D209" s="2" t="s">
        <v>272</v>
      </c>
      <c r="E209" s="2" t="s">
        <v>3283</v>
      </c>
      <c r="F209" s="2" t="s">
        <v>3284</v>
      </c>
      <c r="G209" s="2" t="s">
        <v>3285</v>
      </c>
      <c r="H209" s="2" t="s">
        <v>3286</v>
      </c>
      <c r="I209" s="2" t="s">
        <v>95</v>
      </c>
      <c r="J209" s="2" t="s">
        <v>281</v>
      </c>
      <c r="K209" s="3">
        <v>1</v>
      </c>
      <c r="L209" s="4">
        <v>41271</v>
      </c>
    </row>
    <row r="210" spans="1:12" x14ac:dyDescent="0.25">
      <c r="A210" s="1"/>
      <c r="B210" s="2"/>
      <c r="C210" s="2" t="s">
        <v>3287</v>
      </c>
      <c r="D210" s="2" t="s">
        <v>101</v>
      </c>
      <c r="E210" s="2" t="s">
        <v>3288</v>
      </c>
      <c r="F210" s="2" t="s">
        <v>1273</v>
      </c>
      <c r="G210" s="2" t="s">
        <v>3254</v>
      </c>
      <c r="H210" s="2" t="s">
        <v>3289</v>
      </c>
      <c r="I210" s="2" t="s">
        <v>186</v>
      </c>
      <c r="J210" s="2" t="s">
        <v>262</v>
      </c>
      <c r="K210" s="3">
        <v>1</v>
      </c>
      <c r="L210" s="4">
        <v>41324.379999999997</v>
      </c>
    </row>
    <row r="211" spans="1:12" x14ac:dyDescent="0.25">
      <c r="A211" s="1"/>
      <c r="B211" s="2"/>
      <c r="C211" s="2" t="s">
        <v>3290</v>
      </c>
      <c r="D211" s="2" t="s">
        <v>234</v>
      </c>
      <c r="E211" s="2" t="s">
        <v>3291</v>
      </c>
      <c r="F211" s="2" t="s">
        <v>3292</v>
      </c>
      <c r="G211" s="2"/>
      <c r="H211" s="2"/>
      <c r="I211" s="2" t="s">
        <v>14</v>
      </c>
      <c r="J211" s="2" t="s">
        <v>15</v>
      </c>
      <c r="K211" s="3">
        <v>1</v>
      </c>
      <c r="L211" s="4">
        <v>41365.81</v>
      </c>
    </row>
    <row r="212" spans="1:12" x14ac:dyDescent="0.25">
      <c r="A212" s="1"/>
      <c r="B212" s="2"/>
      <c r="C212" s="2" t="s">
        <v>3293</v>
      </c>
      <c r="D212" s="2" t="s">
        <v>452</v>
      </c>
      <c r="E212" s="2" t="s">
        <v>3294</v>
      </c>
      <c r="F212" s="2" t="s">
        <v>2434</v>
      </c>
      <c r="G212" s="2" t="s">
        <v>3295</v>
      </c>
      <c r="H212" s="2" t="s">
        <v>3296</v>
      </c>
      <c r="I212" s="2" t="s">
        <v>210</v>
      </c>
      <c r="J212" s="2" t="s">
        <v>15</v>
      </c>
      <c r="K212" s="3">
        <v>1</v>
      </c>
      <c r="L212" s="4">
        <v>42019</v>
      </c>
    </row>
    <row r="213" spans="1:12" x14ac:dyDescent="0.25">
      <c r="A213" s="1"/>
      <c r="B213" s="2"/>
      <c r="C213" s="2" t="s">
        <v>3297</v>
      </c>
      <c r="D213" s="2" t="s">
        <v>499</v>
      </c>
      <c r="E213" s="2" t="s">
        <v>3298</v>
      </c>
      <c r="F213" s="2" t="s">
        <v>723</v>
      </c>
      <c r="G213" s="2" t="s">
        <v>3299</v>
      </c>
      <c r="H213" s="2" t="s">
        <v>3300</v>
      </c>
      <c r="I213" s="2" t="s">
        <v>140</v>
      </c>
      <c r="J213" s="2" t="s">
        <v>422</v>
      </c>
      <c r="K213" s="3">
        <v>1</v>
      </c>
      <c r="L213" s="4">
        <v>42602.68</v>
      </c>
    </row>
    <row r="214" spans="1:12" x14ac:dyDescent="0.25">
      <c r="A214" s="1"/>
      <c r="B214" s="2"/>
      <c r="C214" s="2" t="s">
        <v>3601</v>
      </c>
      <c r="D214" s="2" t="s">
        <v>49</v>
      </c>
      <c r="E214" s="2" t="s">
        <v>3351</v>
      </c>
      <c r="F214" s="2" t="s">
        <v>3352</v>
      </c>
      <c r="G214" s="2" t="s">
        <v>3353</v>
      </c>
      <c r="H214" s="2" t="s">
        <v>3602</v>
      </c>
      <c r="I214" s="2" t="s">
        <v>53</v>
      </c>
      <c r="J214" s="2" t="s">
        <v>1258</v>
      </c>
      <c r="K214" s="3">
        <v>1</v>
      </c>
      <c r="L214" s="4">
        <v>44900</v>
      </c>
    </row>
    <row r="215" spans="1:12" x14ac:dyDescent="0.25">
      <c r="A215" s="1"/>
      <c r="B215" s="2"/>
      <c r="C215" s="2" t="s">
        <v>3301</v>
      </c>
      <c r="D215" s="2" t="s">
        <v>207</v>
      </c>
      <c r="E215" s="2" t="s">
        <v>3302</v>
      </c>
      <c r="F215" s="2" t="s">
        <v>1984</v>
      </c>
      <c r="G215" s="2" t="s">
        <v>3303</v>
      </c>
      <c r="H215" s="2" t="s">
        <v>3304</v>
      </c>
      <c r="I215" s="2" t="s">
        <v>297</v>
      </c>
      <c r="J215" s="2" t="s">
        <v>244</v>
      </c>
      <c r="K215" s="3">
        <v>1</v>
      </c>
      <c r="L215" s="4">
        <v>45992</v>
      </c>
    </row>
    <row r="216" spans="1:12" ht="30" x14ac:dyDescent="0.25">
      <c r="A216" s="1"/>
      <c r="B216" s="2"/>
      <c r="C216" s="2" t="s">
        <v>3305</v>
      </c>
      <c r="D216" s="2" t="s">
        <v>339</v>
      </c>
      <c r="E216" s="2" t="s">
        <v>3306</v>
      </c>
      <c r="F216" s="2" t="s">
        <v>3307</v>
      </c>
      <c r="G216" s="2" t="s">
        <v>3308</v>
      </c>
      <c r="H216" s="2" t="s">
        <v>353</v>
      </c>
      <c r="I216" s="2" t="s">
        <v>623</v>
      </c>
      <c r="J216" s="2" t="s">
        <v>15</v>
      </c>
      <c r="K216" s="3">
        <v>1</v>
      </c>
      <c r="L216" s="4">
        <v>46200</v>
      </c>
    </row>
    <row r="217" spans="1:12" x14ac:dyDescent="0.25">
      <c r="A217" s="1"/>
      <c r="B217" s="2"/>
      <c r="C217" s="2" t="s">
        <v>3309</v>
      </c>
      <c r="D217" s="2" t="s">
        <v>28</v>
      </c>
      <c r="E217" s="2" t="s">
        <v>3310</v>
      </c>
      <c r="F217" s="2" t="s">
        <v>2707</v>
      </c>
      <c r="G217" s="2" t="s">
        <v>3311</v>
      </c>
      <c r="H217" s="2" t="s">
        <v>3312</v>
      </c>
      <c r="I217" s="2" t="s">
        <v>33</v>
      </c>
      <c r="J217" s="2" t="s">
        <v>34</v>
      </c>
      <c r="K217" s="3">
        <v>1</v>
      </c>
      <c r="L217" s="4">
        <v>46370</v>
      </c>
    </row>
    <row r="218" spans="1:12" ht="45" x14ac:dyDescent="0.25">
      <c r="A218" s="1"/>
      <c r="B218" s="2"/>
      <c r="C218" s="2" t="s">
        <v>3317</v>
      </c>
      <c r="D218" s="2" t="s">
        <v>628</v>
      </c>
      <c r="E218" s="2" t="s">
        <v>3318</v>
      </c>
      <c r="F218" s="2" t="s">
        <v>1792</v>
      </c>
      <c r="G218" s="2" t="s">
        <v>3319</v>
      </c>
      <c r="H218" s="2" t="s">
        <v>3320</v>
      </c>
      <c r="I218" s="2" t="s">
        <v>53</v>
      </c>
      <c r="J218" s="2" t="s">
        <v>196</v>
      </c>
      <c r="K218" s="3">
        <v>1</v>
      </c>
      <c r="L218" s="4">
        <v>47518.05</v>
      </c>
    </row>
    <row r="219" spans="1:12" ht="30" x14ac:dyDescent="0.25">
      <c r="A219" s="1"/>
      <c r="B219" s="2"/>
      <c r="C219" s="2" t="s">
        <v>3603</v>
      </c>
      <c r="D219" s="2" t="s">
        <v>83</v>
      </c>
      <c r="E219" s="2" t="s">
        <v>3604</v>
      </c>
      <c r="F219" s="2" t="s">
        <v>2268</v>
      </c>
      <c r="G219" s="2" t="s">
        <v>3605</v>
      </c>
      <c r="H219" s="2"/>
      <c r="I219" s="2" t="s">
        <v>22</v>
      </c>
      <c r="J219" s="2" t="s">
        <v>389</v>
      </c>
      <c r="K219" s="3">
        <v>1</v>
      </c>
      <c r="L219" s="4">
        <v>48583.62</v>
      </c>
    </row>
    <row r="220" spans="1:12" x14ac:dyDescent="0.25">
      <c r="A220" s="1"/>
      <c r="B220" s="2"/>
      <c r="C220" s="2" t="s">
        <v>3321</v>
      </c>
      <c r="D220" s="2" t="s">
        <v>139</v>
      </c>
      <c r="E220" s="2" t="s">
        <v>3322</v>
      </c>
      <c r="F220" s="2" t="s">
        <v>3323</v>
      </c>
      <c r="G220" s="2" t="s">
        <v>3324</v>
      </c>
      <c r="H220" s="2" t="s">
        <v>3325</v>
      </c>
      <c r="I220" s="2" t="s">
        <v>140</v>
      </c>
      <c r="J220" s="2" t="s">
        <v>141</v>
      </c>
      <c r="K220" s="3">
        <v>1</v>
      </c>
      <c r="L220" s="4">
        <v>49288</v>
      </c>
    </row>
    <row r="221" spans="1:12" ht="30" x14ac:dyDescent="0.25">
      <c r="A221" s="1"/>
      <c r="B221" s="2"/>
      <c r="C221" s="2" t="s">
        <v>3326</v>
      </c>
      <c r="D221" s="2" t="s">
        <v>936</v>
      </c>
      <c r="E221" s="2" t="s">
        <v>3327</v>
      </c>
      <c r="F221" s="2" t="s">
        <v>3328</v>
      </c>
      <c r="G221" s="2" t="s">
        <v>3329</v>
      </c>
      <c r="H221" s="2" t="s">
        <v>3330</v>
      </c>
      <c r="I221" s="2" t="s">
        <v>14</v>
      </c>
      <c r="J221" s="2" t="s">
        <v>15</v>
      </c>
      <c r="K221" s="3">
        <v>1</v>
      </c>
      <c r="L221" s="4">
        <v>49650</v>
      </c>
    </row>
    <row r="222" spans="1:12" s="6" customFormat="1" ht="30" x14ac:dyDescent="0.25">
      <c r="A222" s="1" t="s">
        <v>3331</v>
      </c>
      <c r="B222" s="1"/>
      <c r="C222" s="1"/>
      <c r="D222" s="1"/>
      <c r="E222" s="1"/>
      <c r="F222" s="1"/>
      <c r="G222" s="1"/>
      <c r="H222" s="1"/>
      <c r="I222" s="1"/>
      <c r="J222" s="1"/>
      <c r="K222" s="7">
        <v>220</v>
      </c>
      <c r="L222" s="8">
        <v>4807491.6000000006</v>
      </c>
    </row>
    <row r="223" spans="1:12" ht="30" x14ac:dyDescent="0.25">
      <c r="A223" s="1" t="s">
        <v>3332</v>
      </c>
      <c r="B223" s="2"/>
      <c r="C223" s="2" t="s">
        <v>3333</v>
      </c>
      <c r="D223" s="2" t="s">
        <v>730</v>
      </c>
      <c r="E223" s="2" t="s">
        <v>3334</v>
      </c>
      <c r="F223" s="2" t="s">
        <v>3335</v>
      </c>
      <c r="G223" s="2" t="s">
        <v>3336</v>
      </c>
      <c r="H223" s="2"/>
      <c r="I223" s="2" t="s">
        <v>176</v>
      </c>
      <c r="J223" s="2" t="s">
        <v>734</v>
      </c>
      <c r="K223" s="3">
        <v>1</v>
      </c>
      <c r="L223" s="4">
        <v>50376</v>
      </c>
    </row>
    <row r="224" spans="1:12" x14ac:dyDescent="0.25">
      <c r="A224" s="1"/>
      <c r="B224" s="2"/>
      <c r="C224" s="2" t="s">
        <v>3337</v>
      </c>
      <c r="D224" s="2" t="s">
        <v>1288</v>
      </c>
      <c r="E224" s="2" t="s">
        <v>3338</v>
      </c>
      <c r="F224" s="2" t="s">
        <v>2567</v>
      </c>
      <c r="G224" s="2" t="s">
        <v>3339</v>
      </c>
      <c r="H224" s="2" t="s">
        <v>3340</v>
      </c>
      <c r="I224" s="2" t="s">
        <v>161</v>
      </c>
      <c r="J224" s="2" t="s">
        <v>369</v>
      </c>
      <c r="K224" s="3">
        <v>1</v>
      </c>
      <c r="L224" s="4">
        <v>50626</v>
      </c>
    </row>
    <row r="225" spans="1:12" ht="30" x14ac:dyDescent="0.25">
      <c r="A225" s="1"/>
      <c r="B225" s="2"/>
      <c r="C225" s="2" t="s">
        <v>3341</v>
      </c>
      <c r="D225" s="2" t="s">
        <v>532</v>
      </c>
      <c r="E225" s="2" t="s">
        <v>3342</v>
      </c>
      <c r="F225" s="2" t="s">
        <v>3343</v>
      </c>
      <c r="G225" s="2" t="s">
        <v>3344</v>
      </c>
      <c r="H225" s="2" t="s">
        <v>3345</v>
      </c>
      <c r="I225" s="2" t="s">
        <v>176</v>
      </c>
      <c r="J225" s="2" t="s">
        <v>736</v>
      </c>
      <c r="K225" s="3">
        <v>1</v>
      </c>
      <c r="L225" s="4">
        <v>51437.75</v>
      </c>
    </row>
    <row r="226" spans="1:12" x14ac:dyDescent="0.25">
      <c r="A226" s="1"/>
      <c r="B226" s="2"/>
      <c r="C226" s="2" t="s">
        <v>3346</v>
      </c>
      <c r="D226" s="2" t="s">
        <v>1791</v>
      </c>
      <c r="E226" s="2" t="s">
        <v>3347</v>
      </c>
      <c r="F226" s="2" t="s">
        <v>2648</v>
      </c>
      <c r="G226" s="2" t="s">
        <v>3348</v>
      </c>
      <c r="H226" s="2" t="s">
        <v>3349</v>
      </c>
      <c r="I226" s="2" t="s">
        <v>176</v>
      </c>
      <c r="J226" s="2" t="s">
        <v>1194</v>
      </c>
      <c r="K226" s="3">
        <v>1</v>
      </c>
      <c r="L226" s="4">
        <v>52725</v>
      </c>
    </row>
    <row r="227" spans="1:12" x14ac:dyDescent="0.25">
      <c r="A227" s="1"/>
      <c r="B227" s="2"/>
      <c r="C227" s="2" t="s">
        <v>3362</v>
      </c>
      <c r="D227" s="2" t="s">
        <v>1243</v>
      </c>
      <c r="E227" s="2" t="s">
        <v>1569</v>
      </c>
      <c r="F227" s="2" t="s">
        <v>2533</v>
      </c>
      <c r="G227" s="2" t="s">
        <v>3363</v>
      </c>
      <c r="H227" s="2" t="s">
        <v>3364</v>
      </c>
      <c r="I227" s="2" t="s">
        <v>14</v>
      </c>
      <c r="J227" s="2" t="s">
        <v>15</v>
      </c>
      <c r="K227" s="3">
        <v>1</v>
      </c>
      <c r="L227" s="4">
        <v>54967.65</v>
      </c>
    </row>
    <row r="228" spans="1:12" ht="30" x14ac:dyDescent="0.25">
      <c r="A228" s="1"/>
      <c r="B228" s="2"/>
      <c r="C228" s="2" t="s">
        <v>3365</v>
      </c>
      <c r="D228" s="2" t="s">
        <v>737</v>
      </c>
      <c r="E228" s="2" t="s">
        <v>3366</v>
      </c>
      <c r="F228" s="2" t="s">
        <v>776</v>
      </c>
      <c r="G228" s="2" t="s">
        <v>3367</v>
      </c>
      <c r="H228" s="2" t="s">
        <v>3368</v>
      </c>
      <c r="I228" s="2" t="s">
        <v>14</v>
      </c>
      <c r="J228" s="2" t="s">
        <v>15</v>
      </c>
      <c r="K228" s="3">
        <v>1</v>
      </c>
      <c r="L228" s="4">
        <v>56260</v>
      </c>
    </row>
    <row r="229" spans="1:12" x14ac:dyDescent="0.25">
      <c r="A229" s="1"/>
      <c r="B229" s="2"/>
      <c r="C229" s="2" t="s">
        <v>3372</v>
      </c>
      <c r="D229" s="2" t="s">
        <v>526</v>
      </c>
      <c r="E229" s="2" t="s">
        <v>3373</v>
      </c>
      <c r="F229" s="2" t="s">
        <v>3374</v>
      </c>
      <c r="G229" s="2"/>
      <c r="H229" s="2"/>
      <c r="I229" s="2" t="s">
        <v>525</v>
      </c>
      <c r="J229" s="2" t="s">
        <v>389</v>
      </c>
      <c r="K229" s="3">
        <v>1</v>
      </c>
      <c r="L229" s="4">
        <v>56710</v>
      </c>
    </row>
    <row r="230" spans="1:12" ht="30" x14ac:dyDescent="0.25">
      <c r="A230" s="1"/>
      <c r="B230" s="2"/>
      <c r="C230" s="2" t="s">
        <v>3375</v>
      </c>
      <c r="D230" s="2" t="s">
        <v>207</v>
      </c>
      <c r="E230" s="2" t="s">
        <v>3376</v>
      </c>
      <c r="F230" s="2" t="s">
        <v>1792</v>
      </c>
      <c r="G230" s="2" t="s">
        <v>3377</v>
      </c>
      <c r="H230" s="2" t="s">
        <v>3378</v>
      </c>
      <c r="I230" s="2" t="s">
        <v>297</v>
      </c>
      <c r="J230" s="2" t="s">
        <v>244</v>
      </c>
      <c r="K230" s="3">
        <v>1</v>
      </c>
      <c r="L230" s="4">
        <v>57731.5</v>
      </c>
    </row>
    <row r="231" spans="1:12" x14ac:dyDescent="0.25">
      <c r="A231" s="1"/>
      <c r="B231" s="2"/>
      <c r="C231" s="2" t="s">
        <v>3379</v>
      </c>
      <c r="D231" s="2" t="s">
        <v>882</v>
      </c>
      <c r="E231" s="2" t="s">
        <v>3380</v>
      </c>
      <c r="F231" s="2" t="s">
        <v>2123</v>
      </c>
      <c r="G231" s="2" t="s">
        <v>3381</v>
      </c>
      <c r="H231" s="2"/>
      <c r="I231" s="2" t="s">
        <v>14</v>
      </c>
      <c r="J231" s="2" t="s">
        <v>15</v>
      </c>
      <c r="K231" s="3">
        <v>1</v>
      </c>
      <c r="L231" s="4">
        <v>57995</v>
      </c>
    </row>
    <row r="232" spans="1:12" x14ac:dyDescent="0.25">
      <c r="A232" s="1"/>
      <c r="B232" s="2"/>
      <c r="C232" s="2" t="s">
        <v>3382</v>
      </c>
      <c r="D232" s="2" t="s">
        <v>530</v>
      </c>
      <c r="E232" s="2" t="s">
        <v>3383</v>
      </c>
      <c r="F232" s="2" t="s">
        <v>3384</v>
      </c>
      <c r="G232" s="2" t="s">
        <v>3385</v>
      </c>
      <c r="H232" s="2" t="s">
        <v>3386</v>
      </c>
      <c r="I232" s="2" t="s">
        <v>131</v>
      </c>
      <c r="J232" s="2" t="s">
        <v>15</v>
      </c>
      <c r="K232" s="3">
        <v>1</v>
      </c>
      <c r="L232" s="4">
        <v>60205</v>
      </c>
    </row>
    <row r="233" spans="1:12" ht="30" x14ac:dyDescent="0.25">
      <c r="A233" s="1"/>
      <c r="B233" s="2"/>
      <c r="C233" s="2" t="s">
        <v>3394</v>
      </c>
      <c r="D233" s="2" t="s">
        <v>789</v>
      </c>
      <c r="E233" s="2" t="s">
        <v>3395</v>
      </c>
      <c r="F233" s="2" t="s">
        <v>1792</v>
      </c>
      <c r="G233" s="2" t="s">
        <v>3396</v>
      </c>
      <c r="H233" s="2" t="s">
        <v>3397</v>
      </c>
      <c r="I233" s="2" t="s">
        <v>315</v>
      </c>
      <c r="J233" s="2" t="s">
        <v>132</v>
      </c>
      <c r="K233" s="3">
        <v>1</v>
      </c>
      <c r="L233" s="4">
        <v>63175</v>
      </c>
    </row>
    <row r="234" spans="1:12" x14ac:dyDescent="0.25">
      <c r="A234" s="1"/>
      <c r="B234" s="2"/>
      <c r="C234" s="2" t="s">
        <v>3398</v>
      </c>
      <c r="D234" s="2" t="s">
        <v>526</v>
      </c>
      <c r="E234" s="2" t="s">
        <v>3249</v>
      </c>
      <c r="F234" s="2" t="s">
        <v>2685</v>
      </c>
      <c r="G234" s="2"/>
      <c r="H234" s="2" t="s">
        <v>3399</v>
      </c>
      <c r="I234" s="2" t="s">
        <v>525</v>
      </c>
      <c r="J234" s="2" t="s">
        <v>34</v>
      </c>
      <c r="K234" s="3">
        <v>1</v>
      </c>
      <c r="L234" s="4">
        <v>64279</v>
      </c>
    </row>
    <row r="235" spans="1:12" x14ac:dyDescent="0.25">
      <c r="A235" s="1"/>
      <c r="B235" s="2"/>
      <c r="C235" s="2" t="s">
        <v>3400</v>
      </c>
      <c r="D235" s="2" t="s">
        <v>207</v>
      </c>
      <c r="E235" s="2" t="s">
        <v>3401</v>
      </c>
      <c r="F235" s="2" t="s">
        <v>3402</v>
      </c>
      <c r="G235" s="2" t="s">
        <v>3403</v>
      </c>
      <c r="H235" s="2" t="s">
        <v>3404</v>
      </c>
      <c r="I235" s="2" t="s">
        <v>186</v>
      </c>
      <c r="J235" s="2" t="s">
        <v>384</v>
      </c>
      <c r="K235" s="3">
        <v>1</v>
      </c>
      <c r="L235" s="4">
        <v>64783.55</v>
      </c>
    </row>
    <row r="236" spans="1:12" x14ac:dyDescent="0.25">
      <c r="A236" s="1"/>
      <c r="B236" s="2"/>
      <c r="C236" s="2" t="s">
        <v>3405</v>
      </c>
      <c r="D236" s="2" t="s">
        <v>3406</v>
      </c>
      <c r="E236" s="2" t="s">
        <v>3407</v>
      </c>
      <c r="F236" s="2" t="s">
        <v>3408</v>
      </c>
      <c r="G236" s="2" t="s">
        <v>3409</v>
      </c>
      <c r="H236" s="2" t="s">
        <v>3410</v>
      </c>
      <c r="I236" s="2" t="s">
        <v>14</v>
      </c>
      <c r="J236" s="2" t="s">
        <v>15</v>
      </c>
      <c r="K236" s="3">
        <v>1</v>
      </c>
      <c r="L236" s="4">
        <v>67500</v>
      </c>
    </row>
    <row r="237" spans="1:12" ht="30" x14ac:dyDescent="0.25">
      <c r="A237" s="1"/>
      <c r="B237" s="2"/>
      <c r="C237" s="2" t="s">
        <v>3411</v>
      </c>
      <c r="D237" s="2" t="s">
        <v>207</v>
      </c>
      <c r="E237" s="2" t="s">
        <v>3412</v>
      </c>
      <c r="F237" s="2" t="s">
        <v>3413</v>
      </c>
      <c r="G237" s="2" t="s">
        <v>3414</v>
      </c>
      <c r="H237" s="2" t="s">
        <v>3415</v>
      </c>
      <c r="I237" s="2" t="s">
        <v>297</v>
      </c>
      <c r="J237" s="2" t="s">
        <v>244</v>
      </c>
      <c r="K237" s="3">
        <v>1</v>
      </c>
      <c r="L237" s="4">
        <v>67850</v>
      </c>
    </row>
    <row r="238" spans="1:12" x14ac:dyDescent="0.25">
      <c r="A238" s="1"/>
      <c r="B238" s="2"/>
      <c r="C238" s="2" t="s">
        <v>3416</v>
      </c>
      <c r="D238" s="2" t="s">
        <v>441</v>
      </c>
      <c r="E238" s="2" t="s">
        <v>3279</v>
      </c>
      <c r="F238" s="2" t="s">
        <v>3280</v>
      </c>
      <c r="G238" s="2" t="s">
        <v>3281</v>
      </c>
      <c r="H238" s="2"/>
      <c r="I238" s="2" t="s">
        <v>14</v>
      </c>
      <c r="J238" s="2" t="s">
        <v>15</v>
      </c>
      <c r="K238" s="3">
        <v>1</v>
      </c>
      <c r="L238" s="4">
        <v>68228.37</v>
      </c>
    </row>
    <row r="239" spans="1:12" ht="30" x14ac:dyDescent="0.25">
      <c r="A239" s="1"/>
      <c r="B239" s="2"/>
      <c r="C239" s="2" t="s">
        <v>3421</v>
      </c>
      <c r="D239" s="2" t="s">
        <v>370</v>
      </c>
      <c r="E239" s="2" t="s">
        <v>3422</v>
      </c>
      <c r="F239" s="2" t="s">
        <v>2597</v>
      </c>
      <c r="G239" s="2" t="s">
        <v>3423</v>
      </c>
      <c r="H239" s="2" t="s">
        <v>3424</v>
      </c>
      <c r="I239" s="2" t="s">
        <v>176</v>
      </c>
      <c r="J239" s="2" t="s">
        <v>141</v>
      </c>
      <c r="K239" s="3">
        <v>1</v>
      </c>
      <c r="L239" s="4">
        <v>69480</v>
      </c>
    </row>
    <row r="240" spans="1:12" x14ac:dyDescent="0.25">
      <c r="A240" s="1"/>
      <c r="B240" s="2"/>
      <c r="C240" s="2" t="s">
        <v>3425</v>
      </c>
      <c r="D240" s="2" t="s">
        <v>421</v>
      </c>
      <c r="E240" s="2" t="s">
        <v>3426</v>
      </c>
      <c r="F240" s="2" t="s">
        <v>723</v>
      </c>
      <c r="G240" s="2" t="s">
        <v>3427</v>
      </c>
      <c r="H240" s="2" t="s">
        <v>3428</v>
      </c>
      <c r="I240" s="2" t="s">
        <v>140</v>
      </c>
      <c r="J240" s="2" t="s">
        <v>422</v>
      </c>
      <c r="K240" s="3">
        <v>1</v>
      </c>
      <c r="L240" s="4">
        <v>70564.990000000005</v>
      </c>
    </row>
    <row r="241" spans="1:12" x14ac:dyDescent="0.25">
      <c r="A241" s="1"/>
      <c r="B241" s="2"/>
      <c r="C241" s="2" t="s">
        <v>3429</v>
      </c>
      <c r="D241" s="2" t="s">
        <v>526</v>
      </c>
      <c r="E241" s="2" t="s">
        <v>3430</v>
      </c>
      <c r="F241" s="2" t="s">
        <v>3431</v>
      </c>
      <c r="G241" s="2" t="s">
        <v>3432</v>
      </c>
      <c r="H241" s="2" t="s">
        <v>3433</v>
      </c>
      <c r="I241" s="2" t="s">
        <v>525</v>
      </c>
      <c r="J241" s="2" t="s">
        <v>389</v>
      </c>
      <c r="K241" s="3">
        <v>1</v>
      </c>
      <c r="L241" s="4">
        <v>70655</v>
      </c>
    </row>
    <row r="242" spans="1:12" ht="30" x14ac:dyDescent="0.25">
      <c r="A242" s="1"/>
      <c r="B242" s="2"/>
      <c r="C242" s="2" t="s">
        <v>3434</v>
      </c>
      <c r="D242" s="2" t="s">
        <v>421</v>
      </c>
      <c r="E242" s="2" t="s">
        <v>3435</v>
      </c>
      <c r="F242" s="2" t="s">
        <v>723</v>
      </c>
      <c r="G242" s="2" t="s">
        <v>3436</v>
      </c>
      <c r="H242" s="2" t="s">
        <v>3437</v>
      </c>
      <c r="I242" s="2" t="s">
        <v>140</v>
      </c>
      <c r="J242" s="2" t="s">
        <v>422</v>
      </c>
      <c r="K242" s="3">
        <v>1</v>
      </c>
      <c r="L242" s="4">
        <v>76372</v>
      </c>
    </row>
    <row r="243" spans="1:12" ht="30" x14ac:dyDescent="0.25">
      <c r="A243" s="1"/>
      <c r="B243" s="2"/>
      <c r="C243" s="2" t="s">
        <v>3438</v>
      </c>
      <c r="D243" s="2" t="s">
        <v>487</v>
      </c>
      <c r="E243" s="2" t="s">
        <v>3439</v>
      </c>
      <c r="F243" s="2" t="s">
        <v>3172</v>
      </c>
      <c r="G243" s="2" t="s">
        <v>3440</v>
      </c>
      <c r="H243" s="2" t="s">
        <v>3441</v>
      </c>
      <c r="I243" s="2" t="s">
        <v>176</v>
      </c>
      <c r="J243" s="2" t="s">
        <v>670</v>
      </c>
      <c r="K243" s="3">
        <v>1</v>
      </c>
      <c r="L243" s="4">
        <v>77520</v>
      </c>
    </row>
    <row r="244" spans="1:12" ht="30" x14ac:dyDescent="0.25">
      <c r="A244" s="1"/>
      <c r="B244" s="2"/>
      <c r="C244" s="2" t="s">
        <v>3456</v>
      </c>
      <c r="D244" s="2" t="s">
        <v>339</v>
      </c>
      <c r="E244" s="2" t="s">
        <v>3457</v>
      </c>
      <c r="F244" s="2" t="s">
        <v>3408</v>
      </c>
      <c r="G244" s="2" t="s">
        <v>3458</v>
      </c>
      <c r="H244" s="2" t="s">
        <v>3459</v>
      </c>
      <c r="I244" s="2" t="s">
        <v>623</v>
      </c>
      <c r="J244" s="2" t="s">
        <v>15</v>
      </c>
      <c r="K244" s="3">
        <v>1</v>
      </c>
      <c r="L244" s="4">
        <v>86135</v>
      </c>
    </row>
    <row r="245" spans="1:12" ht="30" x14ac:dyDescent="0.25">
      <c r="A245" s="1"/>
      <c r="B245" s="2"/>
      <c r="C245" s="2" t="s">
        <v>3460</v>
      </c>
      <c r="D245" s="2" t="s">
        <v>339</v>
      </c>
      <c r="E245" s="2" t="s">
        <v>3461</v>
      </c>
      <c r="F245" s="2" t="s">
        <v>615</v>
      </c>
      <c r="G245" s="2" t="s">
        <v>3462</v>
      </c>
      <c r="H245" s="2" t="s">
        <v>3463</v>
      </c>
      <c r="I245" s="2" t="s">
        <v>623</v>
      </c>
      <c r="J245" s="2" t="s">
        <v>15</v>
      </c>
      <c r="K245" s="3">
        <v>1</v>
      </c>
      <c r="L245" s="4">
        <v>87950</v>
      </c>
    </row>
    <row r="246" spans="1:12" ht="30" x14ac:dyDescent="0.25">
      <c r="A246" s="1"/>
      <c r="B246" s="2"/>
      <c r="C246" s="2" t="s">
        <v>3464</v>
      </c>
      <c r="D246" s="2" t="s">
        <v>339</v>
      </c>
      <c r="E246" s="2" t="s">
        <v>3461</v>
      </c>
      <c r="F246" s="2" t="s">
        <v>615</v>
      </c>
      <c r="G246" s="2" t="s">
        <v>3462</v>
      </c>
      <c r="H246" s="2" t="s">
        <v>3465</v>
      </c>
      <c r="I246" s="2" t="s">
        <v>623</v>
      </c>
      <c r="J246" s="2" t="s">
        <v>15</v>
      </c>
      <c r="K246" s="3">
        <v>1</v>
      </c>
      <c r="L246" s="4">
        <v>87950</v>
      </c>
    </row>
    <row r="247" spans="1:12" x14ac:dyDescent="0.25">
      <c r="A247" s="1"/>
      <c r="B247" s="2"/>
      <c r="C247" s="2" t="s">
        <v>3473</v>
      </c>
      <c r="D247" s="2" t="s">
        <v>139</v>
      </c>
      <c r="E247" s="2" t="s">
        <v>3474</v>
      </c>
      <c r="F247" s="2" t="s">
        <v>3475</v>
      </c>
      <c r="G247" s="2" t="s">
        <v>3476</v>
      </c>
      <c r="H247" s="2" t="s">
        <v>3477</v>
      </c>
      <c r="I247" s="2" t="s">
        <v>140</v>
      </c>
      <c r="J247" s="2" t="s">
        <v>141</v>
      </c>
      <c r="K247" s="3">
        <v>1</v>
      </c>
      <c r="L247" s="4">
        <v>94000</v>
      </c>
    </row>
    <row r="248" spans="1:12" x14ac:dyDescent="0.25">
      <c r="A248" s="1"/>
      <c r="B248" s="2"/>
      <c r="C248" s="2" t="s">
        <v>3478</v>
      </c>
      <c r="D248" s="2" t="s">
        <v>532</v>
      </c>
      <c r="E248" s="2" t="s">
        <v>3479</v>
      </c>
      <c r="F248" s="2" t="s">
        <v>3480</v>
      </c>
      <c r="G248" s="2" t="s">
        <v>3481</v>
      </c>
      <c r="H248" s="2" t="s">
        <v>3482</v>
      </c>
      <c r="I248" s="2" t="s">
        <v>176</v>
      </c>
      <c r="J248" s="2" t="s">
        <v>141</v>
      </c>
      <c r="K248" s="3">
        <v>1</v>
      </c>
      <c r="L248" s="4">
        <v>95040</v>
      </c>
    </row>
    <row r="249" spans="1:12" ht="30" x14ac:dyDescent="0.25">
      <c r="A249" s="1"/>
      <c r="B249" s="2"/>
      <c r="C249" s="2" t="s">
        <v>3483</v>
      </c>
      <c r="D249" s="2" t="s">
        <v>526</v>
      </c>
      <c r="E249" s="2" t="s">
        <v>3484</v>
      </c>
      <c r="F249" s="2" t="s">
        <v>3431</v>
      </c>
      <c r="G249" s="2" t="s">
        <v>3485</v>
      </c>
      <c r="H249" s="2" t="s">
        <v>3486</v>
      </c>
      <c r="I249" s="2" t="s">
        <v>525</v>
      </c>
      <c r="J249" s="2" t="s">
        <v>34</v>
      </c>
      <c r="K249" s="3">
        <v>1</v>
      </c>
      <c r="L249" s="4">
        <v>95242.21</v>
      </c>
    </row>
    <row r="250" spans="1:12" x14ac:dyDescent="0.25">
      <c r="A250" s="1"/>
      <c r="B250" s="2"/>
      <c r="C250" s="2" t="s">
        <v>3487</v>
      </c>
      <c r="D250" s="2" t="s">
        <v>119</v>
      </c>
      <c r="E250" s="2" t="s">
        <v>3488</v>
      </c>
      <c r="F250" s="2" t="s">
        <v>838</v>
      </c>
      <c r="G250" s="2" t="s">
        <v>3489</v>
      </c>
      <c r="H250" s="2"/>
      <c r="I250" s="2" t="s">
        <v>14</v>
      </c>
      <c r="J250" s="2" t="s">
        <v>15</v>
      </c>
      <c r="K250" s="3">
        <v>1</v>
      </c>
      <c r="L250" s="4">
        <v>97158</v>
      </c>
    </row>
    <row r="251" spans="1:12" x14ac:dyDescent="0.25">
      <c r="A251" s="1"/>
      <c r="B251" s="2"/>
      <c r="C251" s="2" t="s">
        <v>3511</v>
      </c>
      <c r="D251" s="2" t="s">
        <v>195</v>
      </c>
      <c r="E251" s="2" t="s">
        <v>3512</v>
      </c>
      <c r="F251" s="2" t="s">
        <v>2644</v>
      </c>
      <c r="G251" s="2" t="s">
        <v>3513</v>
      </c>
      <c r="H251" s="2" t="s">
        <v>3514</v>
      </c>
      <c r="I251" s="2" t="s">
        <v>53</v>
      </c>
      <c r="J251" s="2" t="s">
        <v>196</v>
      </c>
      <c r="K251" s="3">
        <v>1</v>
      </c>
      <c r="L251" s="4">
        <v>130095</v>
      </c>
    </row>
    <row r="252" spans="1:12" x14ac:dyDescent="0.25">
      <c r="A252" s="1"/>
      <c r="B252" s="2"/>
      <c r="C252" s="2" t="s">
        <v>3515</v>
      </c>
      <c r="D252" s="2" t="s">
        <v>628</v>
      </c>
      <c r="E252" s="2" t="s">
        <v>3516</v>
      </c>
      <c r="F252" s="2" t="s">
        <v>931</v>
      </c>
      <c r="G252" s="2" t="s">
        <v>3517</v>
      </c>
      <c r="H252" s="2"/>
      <c r="I252" s="2" t="s">
        <v>140</v>
      </c>
      <c r="J252" s="2" t="s">
        <v>484</v>
      </c>
      <c r="K252" s="3">
        <v>1</v>
      </c>
      <c r="L252" s="4">
        <v>131299.22</v>
      </c>
    </row>
    <row r="253" spans="1:12" x14ac:dyDescent="0.25">
      <c r="A253" s="1"/>
      <c r="B253" s="2"/>
      <c r="C253" s="2" t="s">
        <v>3518</v>
      </c>
      <c r="D253" s="2" t="s">
        <v>651</v>
      </c>
      <c r="E253" s="2" t="s">
        <v>3519</v>
      </c>
      <c r="F253" s="2" t="s">
        <v>3520</v>
      </c>
      <c r="G253" s="2" t="s">
        <v>3521</v>
      </c>
      <c r="H253" s="2"/>
      <c r="I253" s="2" t="s">
        <v>53</v>
      </c>
      <c r="J253" s="2" t="s">
        <v>606</v>
      </c>
      <c r="K253" s="3">
        <v>1</v>
      </c>
      <c r="L253" s="4">
        <v>131770.73000000001</v>
      </c>
    </row>
    <row r="254" spans="1:12" x14ac:dyDescent="0.25">
      <c r="A254" s="1"/>
      <c r="B254" s="2"/>
      <c r="C254" s="2" t="s">
        <v>3522</v>
      </c>
      <c r="D254" s="2" t="s">
        <v>485</v>
      </c>
      <c r="E254" s="2" t="s">
        <v>3523</v>
      </c>
      <c r="F254" s="2"/>
      <c r="G254" s="2" t="s">
        <v>3524</v>
      </c>
      <c r="H254" s="2" t="s">
        <v>729</v>
      </c>
      <c r="I254" s="2" t="s">
        <v>131</v>
      </c>
      <c r="J254" s="2" t="s">
        <v>15</v>
      </c>
      <c r="K254" s="3">
        <v>1</v>
      </c>
      <c r="L254" s="4">
        <v>133250</v>
      </c>
    </row>
    <row r="255" spans="1:12" ht="30" x14ac:dyDescent="0.25">
      <c r="A255" s="1"/>
      <c r="B255" s="2"/>
      <c r="C255" s="2" t="s">
        <v>3525</v>
      </c>
      <c r="D255" s="2" t="s">
        <v>485</v>
      </c>
      <c r="E255" s="2" t="s">
        <v>3526</v>
      </c>
      <c r="F255" s="2" t="s">
        <v>3183</v>
      </c>
      <c r="G255" s="2" t="s">
        <v>3527</v>
      </c>
      <c r="H255" s="2" t="s">
        <v>3528</v>
      </c>
      <c r="I255" s="2" t="s">
        <v>486</v>
      </c>
      <c r="J255" s="2" t="s">
        <v>34</v>
      </c>
      <c r="K255" s="3">
        <v>1</v>
      </c>
      <c r="L255" s="4">
        <v>154765</v>
      </c>
    </row>
    <row r="256" spans="1:12" ht="30" x14ac:dyDescent="0.25">
      <c r="A256" s="1"/>
      <c r="B256" s="2"/>
      <c r="C256" s="2" t="s">
        <v>3529</v>
      </c>
      <c r="D256" s="2" t="s">
        <v>421</v>
      </c>
      <c r="E256" s="2" t="s">
        <v>3530</v>
      </c>
      <c r="F256" s="2" t="s">
        <v>723</v>
      </c>
      <c r="G256" s="2" t="s">
        <v>3531</v>
      </c>
      <c r="H256" s="2" t="s">
        <v>3532</v>
      </c>
      <c r="I256" s="2" t="s">
        <v>140</v>
      </c>
      <c r="J256" s="2" t="s">
        <v>422</v>
      </c>
      <c r="K256" s="3">
        <v>1</v>
      </c>
      <c r="L256" s="4">
        <v>164545.5</v>
      </c>
    </row>
    <row r="257" spans="1:12" ht="30" x14ac:dyDescent="0.25">
      <c r="A257" s="1"/>
      <c r="B257" s="2"/>
      <c r="C257" s="2" t="s">
        <v>3533</v>
      </c>
      <c r="D257" s="2" t="s">
        <v>2221</v>
      </c>
      <c r="E257" s="2" t="s">
        <v>3534</v>
      </c>
      <c r="F257" s="2" t="s">
        <v>1035</v>
      </c>
      <c r="G257" s="2" t="s">
        <v>3535</v>
      </c>
      <c r="H257" s="2"/>
      <c r="I257" s="2" t="s">
        <v>14</v>
      </c>
      <c r="J257" s="2" t="s">
        <v>15</v>
      </c>
      <c r="K257" s="3">
        <v>1</v>
      </c>
      <c r="L257" s="4">
        <v>168000</v>
      </c>
    </row>
    <row r="258" spans="1:12" x14ac:dyDescent="0.25">
      <c r="A258" s="1"/>
      <c r="B258" s="2"/>
      <c r="C258" s="2" t="s">
        <v>3536</v>
      </c>
      <c r="D258" s="2" t="s">
        <v>654</v>
      </c>
      <c r="E258" s="2" t="s">
        <v>3537</v>
      </c>
      <c r="F258" s="2" t="s">
        <v>2410</v>
      </c>
      <c r="G258" s="2" t="s">
        <v>3538</v>
      </c>
      <c r="H258" s="2" t="s">
        <v>3539</v>
      </c>
      <c r="I258" s="2" t="s">
        <v>53</v>
      </c>
      <c r="J258" s="2" t="s">
        <v>1861</v>
      </c>
      <c r="K258" s="3">
        <v>1</v>
      </c>
      <c r="L258" s="4">
        <v>181200</v>
      </c>
    </row>
    <row r="259" spans="1:12" x14ac:dyDescent="0.25">
      <c r="A259" s="1"/>
      <c r="B259" s="2"/>
      <c r="C259" s="2" t="s">
        <v>3540</v>
      </c>
      <c r="D259" s="2" t="s">
        <v>728</v>
      </c>
      <c r="E259" s="2" t="s">
        <v>2370</v>
      </c>
      <c r="F259" s="2" t="s">
        <v>1783</v>
      </c>
      <c r="G259" s="2" t="s">
        <v>3541</v>
      </c>
      <c r="H259" s="2" t="s">
        <v>3542</v>
      </c>
      <c r="I259" s="2" t="s">
        <v>176</v>
      </c>
      <c r="J259" s="2" t="s">
        <v>701</v>
      </c>
      <c r="K259" s="3">
        <v>1</v>
      </c>
      <c r="L259" s="4">
        <v>194820</v>
      </c>
    </row>
    <row r="260" spans="1:12" x14ac:dyDescent="0.25">
      <c r="A260" s="1"/>
      <c r="B260" s="2"/>
      <c r="C260" s="2" t="s">
        <v>3543</v>
      </c>
      <c r="D260" s="2" t="s">
        <v>63</v>
      </c>
      <c r="E260" s="2" t="s">
        <v>3544</v>
      </c>
      <c r="F260" s="2" t="s">
        <v>3545</v>
      </c>
      <c r="G260" s="2" t="s">
        <v>3546</v>
      </c>
      <c r="H260" s="2"/>
      <c r="I260" s="2" t="s">
        <v>678</v>
      </c>
      <c r="J260" s="2" t="s">
        <v>732</v>
      </c>
      <c r="K260" s="3">
        <v>1</v>
      </c>
      <c r="L260" s="4">
        <v>195772.32</v>
      </c>
    </row>
    <row r="261" spans="1:12" ht="30" x14ac:dyDescent="0.25">
      <c r="A261" s="1"/>
      <c r="B261" s="2"/>
      <c r="C261" s="2" t="s">
        <v>3606</v>
      </c>
      <c r="D261" s="2" t="s">
        <v>421</v>
      </c>
      <c r="E261" s="2" t="s">
        <v>3607</v>
      </c>
      <c r="F261" s="2" t="s">
        <v>723</v>
      </c>
      <c r="G261" s="2" t="s">
        <v>3608</v>
      </c>
      <c r="H261" s="2" t="s">
        <v>3609</v>
      </c>
      <c r="I261" s="2" t="s">
        <v>22</v>
      </c>
      <c r="J261" s="2" t="s">
        <v>389</v>
      </c>
      <c r="K261" s="3">
        <v>1</v>
      </c>
      <c r="L261" s="4">
        <v>218212.94</v>
      </c>
    </row>
    <row r="262" spans="1:12" ht="45" x14ac:dyDescent="0.25">
      <c r="A262" s="1"/>
      <c r="B262" s="2"/>
      <c r="C262" s="2" t="s">
        <v>3547</v>
      </c>
      <c r="D262" s="2" t="s">
        <v>456</v>
      </c>
      <c r="E262" s="2" t="s">
        <v>3548</v>
      </c>
      <c r="F262" s="2" t="s">
        <v>3549</v>
      </c>
      <c r="G262" s="2" t="s">
        <v>3550</v>
      </c>
      <c r="H262" s="2" t="s">
        <v>3551</v>
      </c>
      <c r="I262" s="2" t="s">
        <v>176</v>
      </c>
      <c r="J262" s="2" t="s">
        <v>221</v>
      </c>
      <c r="K262" s="3">
        <v>1</v>
      </c>
      <c r="L262" s="4">
        <v>293350</v>
      </c>
    </row>
    <row r="263" spans="1:12" ht="30" x14ac:dyDescent="0.25">
      <c r="A263" s="1"/>
      <c r="B263" s="2"/>
      <c r="C263" s="2" t="s">
        <v>3557</v>
      </c>
      <c r="D263" s="2" t="s">
        <v>139</v>
      </c>
      <c r="E263" s="2" t="s">
        <v>3558</v>
      </c>
      <c r="F263" s="2" t="s">
        <v>823</v>
      </c>
      <c r="G263" s="2" t="s">
        <v>3559</v>
      </c>
      <c r="H263" s="2" t="s">
        <v>3560</v>
      </c>
      <c r="I263" s="2" t="s">
        <v>140</v>
      </c>
      <c r="J263" s="2" t="s">
        <v>141</v>
      </c>
      <c r="K263" s="3">
        <v>1</v>
      </c>
      <c r="L263" s="4">
        <v>314237.34000000003</v>
      </c>
    </row>
    <row r="264" spans="1:12" x14ac:dyDescent="0.25">
      <c r="A264" s="1"/>
      <c r="B264" s="2"/>
      <c r="C264" s="2" t="s">
        <v>3570</v>
      </c>
      <c r="D264" s="2" t="s">
        <v>63</v>
      </c>
      <c r="E264" s="2" t="s">
        <v>3571</v>
      </c>
      <c r="F264" s="2" t="s">
        <v>3572</v>
      </c>
      <c r="G264" s="2" t="s">
        <v>3573</v>
      </c>
      <c r="H264" s="2"/>
      <c r="I264" s="2" t="s">
        <v>678</v>
      </c>
      <c r="J264" s="2" t="s">
        <v>732</v>
      </c>
      <c r="K264" s="3">
        <v>1</v>
      </c>
      <c r="L264" s="4">
        <v>355591</v>
      </c>
    </row>
    <row r="265" spans="1:12" ht="45" x14ac:dyDescent="0.25">
      <c r="A265" s="1"/>
      <c r="B265" s="2"/>
      <c r="C265" s="2" t="s">
        <v>3574</v>
      </c>
      <c r="D265" s="2" t="s">
        <v>63</v>
      </c>
      <c r="E265" s="2" t="s">
        <v>3575</v>
      </c>
      <c r="F265" s="2" t="s">
        <v>415</v>
      </c>
      <c r="G265" s="2" t="s">
        <v>3576</v>
      </c>
      <c r="H265" s="2"/>
      <c r="I265" s="2" t="s">
        <v>678</v>
      </c>
      <c r="J265" s="2" t="s">
        <v>732</v>
      </c>
      <c r="K265" s="3">
        <v>1</v>
      </c>
      <c r="L265" s="4">
        <v>372118.86</v>
      </c>
    </row>
    <row r="266" spans="1:12" s="6" customFormat="1" ht="30" x14ac:dyDescent="0.25">
      <c r="A266" s="1" t="s">
        <v>3577</v>
      </c>
      <c r="B266" s="1"/>
      <c r="C266" s="1"/>
      <c r="D266" s="1"/>
      <c r="E266" s="1"/>
      <c r="F266" s="1"/>
      <c r="G266" s="1"/>
      <c r="H266" s="1"/>
      <c r="I266" s="1"/>
      <c r="J266" s="1"/>
      <c r="K266" s="7">
        <v>43</v>
      </c>
      <c r="L266" s="8">
        <v>5091944.9300000006</v>
      </c>
    </row>
    <row r="267" spans="1:12" x14ac:dyDescent="0.25">
      <c r="A267" s="1" t="s">
        <v>3578</v>
      </c>
      <c r="B267" s="2"/>
      <c r="C267" s="2" t="s">
        <v>3579</v>
      </c>
      <c r="D267" s="2" t="s">
        <v>1288</v>
      </c>
      <c r="E267" s="2" t="s">
        <v>3580</v>
      </c>
      <c r="F267" s="2" t="s">
        <v>2154</v>
      </c>
      <c r="G267" s="2" t="s">
        <v>3581</v>
      </c>
      <c r="H267" s="2"/>
      <c r="I267" s="2" t="s">
        <v>220</v>
      </c>
      <c r="J267" s="2" t="s">
        <v>61</v>
      </c>
      <c r="K267" s="3">
        <v>1</v>
      </c>
      <c r="L267" s="4">
        <v>637940</v>
      </c>
    </row>
    <row r="268" spans="1:12" ht="30" x14ac:dyDescent="0.25">
      <c r="A268" s="1"/>
      <c r="B268" s="2"/>
      <c r="C268" s="2" t="s">
        <v>3582</v>
      </c>
      <c r="D268" s="2" t="s">
        <v>930</v>
      </c>
      <c r="E268" s="2" t="s">
        <v>3583</v>
      </c>
      <c r="F268" s="2" t="s">
        <v>1035</v>
      </c>
      <c r="G268" s="2" t="s">
        <v>3584</v>
      </c>
      <c r="H268" s="2" t="s">
        <v>3585</v>
      </c>
      <c r="I268" s="2" t="s">
        <v>14</v>
      </c>
      <c r="J268" s="2" t="s">
        <v>15</v>
      </c>
      <c r="K268" s="3">
        <v>1</v>
      </c>
      <c r="L268" s="4">
        <v>678271</v>
      </c>
    </row>
    <row r="269" spans="1:12" x14ac:dyDescent="0.25">
      <c r="A269" s="1"/>
      <c r="B269" s="2"/>
      <c r="C269" s="2" t="s">
        <v>3586</v>
      </c>
      <c r="D269" s="2" t="s">
        <v>499</v>
      </c>
      <c r="E269" s="2" t="s">
        <v>3587</v>
      </c>
      <c r="F269" s="2" t="s">
        <v>3588</v>
      </c>
      <c r="G269" s="2" t="s">
        <v>3589</v>
      </c>
      <c r="H269" s="2" t="s">
        <v>3590</v>
      </c>
      <c r="I269" s="2" t="s">
        <v>140</v>
      </c>
      <c r="J269" s="2" t="s">
        <v>422</v>
      </c>
      <c r="K269" s="3">
        <v>1</v>
      </c>
      <c r="L269" s="4">
        <v>686207.63</v>
      </c>
    </row>
    <row r="270" spans="1:12" s="6" customFormat="1" x14ac:dyDescent="0.25">
      <c r="A270" s="1" t="s">
        <v>3591</v>
      </c>
      <c r="B270" s="1"/>
      <c r="C270" s="1"/>
      <c r="D270" s="1"/>
      <c r="E270" s="1"/>
      <c r="F270" s="1"/>
      <c r="G270" s="1"/>
      <c r="H270" s="1"/>
      <c r="I270" s="1"/>
      <c r="J270" s="1"/>
      <c r="K270" s="7">
        <v>3</v>
      </c>
      <c r="L270" s="8">
        <v>2002418.63</v>
      </c>
    </row>
    <row r="271" spans="1:12" s="6" customFormat="1" x14ac:dyDescent="0.25">
      <c r="A271" s="14" t="s">
        <v>3592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5">
        <f>SUM(K270+K266+K222)</f>
        <v>266</v>
      </c>
      <c r="L271" s="16">
        <f>SUM(L270+L266+L222)</f>
        <v>11901855.16</v>
      </c>
    </row>
  </sheetData>
  <printOptions gridLines="1"/>
  <pageMargins left="0.7" right="0.7" top="0.75" bottom="0.75" header="0.3" footer="0.3"/>
  <pageSetup scale="45" fitToHeight="0" orientation="landscape" r:id="rId1"/>
  <headerFooter>
    <oddHeader>&amp;C2015 AECOM ANNUAL INVENTORY REPORT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selection activeCell="F40" sqref="F40"/>
    </sheetView>
  </sheetViews>
  <sheetFormatPr defaultColWidth="9.140625" defaultRowHeight="15" x14ac:dyDescent="0.25"/>
  <cols>
    <col min="1" max="1" width="24.85546875" style="85" customWidth="1"/>
    <col min="2" max="2" width="6.42578125" style="85" customWidth="1"/>
    <col min="3" max="3" width="12.85546875" style="85" customWidth="1"/>
    <col min="4" max="4" width="25.140625" style="85" customWidth="1"/>
    <col min="5" max="5" width="60.5703125" style="85" customWidth="1"/>
    <col min="6" max="6" width="24.7109375" style="85" customWidth="1"/>
    <col min="7" max="7" width="24.28515625" style="85" customWidth="1"/>
    <col min="8" max="8" width="22.28515625" style="85" customWidth="1"/>
    <col min="9" max="9" width="11.42578125" style="85" customWidth="1"/>
    <col min="10" max="11" width="8.5703125" style="85" customWidth="1"/>
    <col min="12" max="12" width="6.28515625" style="85" customWidth="1"/>
    <col min="13" max="13" width="15.7109375" style="85" customWidth="1"/>
    <col min="14" max="16384" width="9.140625" style="85"/>
  </cols>
  <sheetData>
    <row r="1" spans="1:14" s="81" customFormat="1" x14ac:dyDescent="0.25">
      <c r="A1" s="76" t="s">
        <v>0</v>
      </c>
      <c r="B1" s="77"/>
      <c r="C1" s="78" t="s">
        <v>2</v>
      </c>
      <c r="D1" s="78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9"/>
      <c r="M1" s="59" t="s">
        <v>1</v>
      </c>
      <c r="N1" s="80"/>
    </row>
    <row r="2" spans="1:14" ht="30" x14ac:dyDescent="0.25">
      <c r="A2" s="82" t="s">
        <v>11</v>
      </c>
      <c r="B2" s="69"/>
      <c r="C2" s="83" t="s">
        <v>3707</v>
      </c>
      <c r="D2" s="83" t="s">
        <v>3617</v>
      </c>
      <c r="E2" s="83" t="s">
        <v>3708</v>
      </c>
      <c r="F2" s="83" t="s">
        <v>3709</v>
      </c>
      <c r="G2" s="83" t="s">
        <v>3710</v>
      </c>
      <c r="H2" s="83" t="s">
        <v>3711</v>
      </c>
      <c r="I2" s="83"/>
      <c r="J2" s="84" t="s">
        <v>140</v>
      </c>
      <c r="K2" s="84" t="s">
        <v>278</v>
      </c>
      <c r="L2" s="85">
        <v>1</v>
      </c>
      <c r="M2" s="86">
        <v>8980</v>
      </c>
    </row>
    <row r="3" spans="1:14" x14ac:dyDescent="0.25">
      <c r="A3" s="87"/>
      <c r="B3" s="69"/>
      <c r="C3" s="83" t="s">
        <v>3668</v>
      </c>
      <c r="D3" s="83" t="s">
        <v>3611</v>
      </c>
      <c r="E3" s="83" t="s">
        <v>3669</v>
      </c>
      <c r="F3" s="83" t="s">
        <v>79</v>
      </c>
      <c r="G3" s="83" t="s">
        <v>1533</v>
      </c>
      <c r="H3" s="83" t="s">
        <v>3670</v>
      </c>
      <c r="I3" s="83"/>
      <c r="J3" s="84" t="s">
        <v>220</v>
      </c>
      <c r="K3" s="84" t="s">
        <v>281</v>
      </c>
      <c r="L3" s="85">
        <v>1</v>
      </c>
      <c r="M3" s="86">
        <v>1507</v>
      </c>
    </row>
    <row r="4" spans="1:14" ht="30" x14ac:dyDescent="0.25">
      <c r="A4" s="87"/>
      <c r="B4" s="69"/>
      <c r="C4" s="83" t="s">
        <v>3632</v>
      </c>
      <c r="D4" s="83" t="s">
        <v>3633</v>
      </c>
      <c r="E4" s="83" t="s">
        <v>3634</v>
      </c>
      <c r="F4" s="83" t="s">
        <v>85</v>
      </c>
      <c r="G4" s="83" t="s">
        <v>3635</v>
      </c>
      <c r="H4" s="83" t="s">
        <v>3636</v>
      </c>
      <c r="I4" s="83"/>
      <c r="J4" s="84" t="s">
        <v>140</v>
      </c>
      <c r="K4" s="84" t="s">
        <v>3637</v>
      </c>
      <c r="L4" s="85">
        <v>1</v>
      </c>
      <c r="M4" s="86">
        <v>122</v>
      </c>
    </row>
    <row r="5" spans="1:14" x14ac:dyDescent="0.25">
      <c r="A5" s="87"/>
      <c r="B5" s="69"/>
      <c r="C5" s="69" t="s">
        <v>3692</v>
      </c>
      <c r="D5" s="69" t="s">
        <v>1145</v>
      </c>
      <c r="E5" s="68" t="s">
        <v>3693</v>
      </c>
      <c r="F5" s="69" t="s">
        <v>153</v>
      </c>
      <c r="G5" s="69" t="s">
        <v>1749</v>
      </c>
      <c r="H5" s="69" t="s">
        <v>3694</v>
      </c>
      <c r="I5" s="69"/>
      <c r="J5" s="85" t="s">
        <v>14</v>
      </c>
      <c r="K5" s="85" t="s">
        <v>15</v>
      </c>
      <c r="L5" s="85">
        <v>1</v>
      </c>
      <c r="M5" s="88">
        <v>3324.35</v>
      </c>
    </row>
    <row r="6" spans="1:14" ht="30" x14ac:dyDescent="0.25">
      <c r="A6" s="87"/>
      <c r="B6" s="69"/>
      <c r="C6" s="83" t="s">
        <v>3658</v>
      </c>
      <c r="D6" s="83" t="s">
        <v>1145</v>
      </c>
      <c r="E6" s="83" t="s">
        <v>3659</v>
      </c>
      <c r="F6" s="83" t="s">
        <v>153</v>
      </c>
      <c r="G6" s="83" t="s">
        <v>3660</v>
      </c>
      <c r="H6" s="83" t="s">
        <v>3661</v>
      </c>
      <c r="I6" s="83"/>
      <c r="J6" s="84" t="s">
        <v>14</v>
      </c>
      <c r="K6" s="84" t="s">
        <v>15</v>
      </c>
      <c r="L6" s="85">
        <v>1</v>
      </c>
      <c r="M6" s="86">
        <v>899.99</v>
      </c>
    </row>
    <row r="7" spans="1:14" x14ac:dyDescent="0.25">
      <c r="A7" s="87"/>
      <c r="B7" s="69"/>
      <c r="C7" s="69" t="s">
        <v>3663</v>
      </c>
      <c r="D7" s="69" t="s">
        <v>2029</v>
      </c>
      <c r="E7" s="68" t="s">
        <v>3664</v>
      </c>
      <c r="F7" s="69" t="s">
        <v>79</v>
      </c>
      <c r="G7" s="69" t="s">
        <v>3665</v>
      </c>
      <c r="H7" s="69" t="s">
        <v>3666</v>
      </c>
      <c r="I7" s="69"/>
      <c r="J7" s="85" t="s">
        <v>60</v>
      </c>
      <c r="K7" s="85" t="s">
        <v>246</v>
      </c>
      <c r="L7" s="85">
        <v>1</v>
      </c>
      <c r="M7" s="88">
        <v>1014.64</v>
      </c>
    </row>
    <row r="8" spans="1:14" x14ac:dyDescent="0.25">
      <c r="A8" s="87"/>
      <c r="B8" s="69"/>
      <c r="C8" s="83" t="s">
        <v>913</v>
      </c>
      <c r="D8" s="83" t="s">
        <v>421</v>
      </c>
      <c r="E8" s="83" t="s">
        <v>914</v>
      </c>
      <c r="F8" s="83" t="s">
        <v>531</v>
      </c>
      <c r="G8" s="83" t="s">
        <v>915</v>
      </c>
      <c r="H8" s="83" t="s">
        <v>353</v>
      </c>
      <c r="I8" s="83"/>
      <c r="J8" s="84" t="s">
        <v>140</v>
      </c>
      <c r="K8" s="84" t="s">
        <v>422</v>
      </c>
      <c r="L8" s="85">
        <v>1</v>
      </c>
      <c r="M8" s="86">
        <v>487</v>
      </c>
    </row>
    <row r="9" spans="1:14" x14ac:dyDescent="0.25">
      <c r="A9" s="87"/>
      <c r="B9" s="69"/>
      <c r="C9" s="83" t="s">
        <v>3639</v>
      </c>
      <c r="D9" s="83" t="s">
        <v>3611</v>
      </c>
      <c r="E9" s="83" t="s">
        <v>3640</v>
      </c>
      <c r="F9" s="83" t="s">
        <v>535</v>
      </c>
      <c r="G9" s="83" t="s">
        <v>3641</v>
      </c>
      <c r="H9" s="83" t="s">
        <v>3642</v>
      </c>
      <c r="I9" s="83"/>
      <c r="J9" s="84" t="s">
        <v>220</v>
      </c>
      <c r="K9" s="84" t="s">
        <v>565</v>
      </c>
      <c r="L9" s="85">
        <v>1</v>
      </c>
      <c r="M9" s="86">
        <v>177.25</v>
      </c>
    </row>
    <row r="10" spans="1:14" x14ac:dyDescent="0.25">
      <c r="B10" s="69"/>
      <c r="C10" s="83" t="s">
        <v>3700</v>
      </c>
      <c r="D10" s="83" t="s">
        <v>3701</v>
      </c>
      <c r="E10" s="83" t="s">
        <v>3702</v>
      </c>
      <c r="F10" s="83" t="s">
        <v>194</v>
      </c>
      <c r="G10" s="83" t="s">
        <v>3703</v>
      </c>
      <c r="H10" s="83" t="s">
        <v>3704</v>
      </c>
      <c r="I10" s="83"/>
      <c r="J10" s="84" t="s">
        <v>161</v>
      </c>
      <c r="K10" s="84" t="s">
        <v>244</v>
      </c>
      <c r="L10" s="85">
        <v>1</v>
      </c>
      <c r="M10" s="86">
        <v>4169</v>
      </c>
    </row>
    <row r="11" spans="1:14" x14ac:dyDescent="0.25">
      <c r="B11" s="69"/>
      <c r="C11" s="83" t="s">
        <v>3654</v>
      </c>
      <c r="D11" s="83" t="s">
        <v>3655</v>
      </c>
      <c r="E11" s="83" t="s">
        <v>3656</v>
      </c>
      <c r="F11" s="83" t="s">
        <v>79</v>
      </c>
      <c r="G11" s="83" t="s">
        <v>1148</v>
      </c>
      <c r="H11" s="83" t="s">
        <v>3657</v>
      </c>
      <c r="I11" s="83"/>
      <c r="J11" s="84" t="s">
        <v>176</v>
      </c>
      <c r="K11" s="84" t="s">
        <v>438</v>
      </c>
      <c r="L11" s="85">
        <v>1</v>
      </c>
      <c r="M11" s="86">
        <v>799</v>
      </c>
    </row>
    <row r="12" spans="1:14" x14ac:dyDescent="0.25">
      <c r="B12" s="69"/>
      <c r="C12" s="83" t="s">
        <v>3650</v>
      </c>
      <c r="D12" s="83" t="s">
        <v>3651</v>
      </c>
      <c r="E12" s="83" t="s">
        <v>1129</v>
      </c>
      <c r="F12" s="83" t="s">
        <v>79</v>
      </c>
      <c r="G12" s="83" t="s">
        <v>1118</v>
      </c>
      <c r="H12" s="83" t="s">
        <v>3652</v>
      </c>
      <c r="I12" s="83"/>
      <c r="J12" s="84" t="s">
        <v>220</v>
      </c>
      <c r="K12" s="84" t="s">
        <v>61</v>
      </c>
      <c r="L12" s="85">
        <v>1</v>
      </c>
      <c r="M12" s="86">
        <v>742.75</v>
      </c>
    </row>
    <row r="13" spans="1:14" x14ac:dyDescent="0.25">
      <c r="B13" s="69"/>
      <c r="C13" s="83" t="s">
        <v>3645</v>
      </c>
      <c r="D13" s="83" t="s">
        <v>3646</v>
      </c>
      <c r="E13" s="83" t="s">
        <v>521</v>
      </c>
      <c r="F13" s="83" t="s">
        <v>956</v>
      </c>
      <c r="G13" s="83" t="s">
        <v>1354</v>
      </c>
      <c r="H13" s="83" t="s">
        <v>3647</v>
      </c>
      <c r="I13" s="83"/>
      <c r="J13" s="84" t="s">
        <v>39</v>
      </c>
      <c r="K13" s="84" t="s">
        <v>208</v>
      </c>
      <c r="L13" s="85">
        <v>1</v>
      </c>
      <c r="M13" s="86">
        <v>369</v>
      </c>
    </row>
    <row r="14" spans="1:14" x14ac:dyDescent="0.25">
      <c r="B14" s="69"/>
      <c r="C14" s="69" t="s">
        <v>3689</v>
      </c>
      <c r="D14" s="69" t="s">
        <v>1145</v>
      </c>
      <c r="E14" s="68" t="s">
        <v>910</v>
      </c>
      <c r="F14" s="69" t="s">
        <v>153</v>
      </c>
      <c r="G14" s="69" t="s">
        <v>3690</v>
      </c>
      <c r="H14" s="69" t="s">
        <v>3691</v>
      </c>
      <c r="I14" s="69"/>
      <c r="J14" s="85" t="s">
        <v>14</v>
      </c>
      <c r="K14" s="85" t="s">
        <v>15</v>
      </c>
      <c r="L14" s="85">
        <v>1</v>
      </c>
      <c r="M14" s="88">
        <v>3170</v>
      </c>
    </row>
    <row r="15" spans="1:14" x14ac:dyDescent="0.25">
      <c r="B15" s="69"/>
      <c r="C15" s="83" t="s">
        <v>3671</v>
      </c>
      <c r="D15" s="83" t="s">
        <v>3646</v>
      </c>
      <c r="E15" s="83" t="s">
        <v>3672</v>
      </c>
      <c r="F15" s="83" t="s">
        <v>153</v>
      </c>
      <c r="G15" s="83" t="s">
        <v>3673</v>
      </c>
      <c r="H15" s="83" t="s">
        <v>3674</v>
      </c>
      <c r="I15" s="83"/>
      <c r="J15" s="84" t="s">
        <v>39</v>
      </c>
      <c r="K15" s="84" t="s">
        <v>208</v>
      </c>
      <c r="L15" s="85">
        <v>1</v>
      </c>
      <c r="M15" s="86">
        <v>1542.95</v>
      </c>
    </row>
    <row r="16" spans="1:14" x14ac:dyDescent="0.25">
      <c r="B16" s="69"/>
      <c r="C16" s="83" t="s">
        <v>3695</v>
      </c>
      <c r="D16" s="83" t="s">
        <v>3611</v>
      </c>
      <c r="E16" s="83" t="s">
        <v>3672</v>
      </c>
      <c r="F16" s="83" t="s">
        <v>79</v>
      </c>
      <c r="G16" s="83" t="s">
        <v>3696</v>
      </c>
      <c r="H16" s="83" t="s">
        <v>3697</v>
      </c>
      <c r="I16" s="83"/>
      <c r="J16" s="84" t="s">
        <v>80</v>
      </c>
      <c r="K16" s="84" t="s">
        <v>3698</v>
      </c>
      <c r="L16" s="85">
        <v>1</v>
      </c>
      <c r="M16" s="86">
        <v>3692</v>
      </c>
    </row>
    <row r="17" spans="1:13" x14ac:dyDescent="0.25">
      <c r="B17" s="69"/>
      <c r="C17" s="69" t="s">
        <v>3681</v>
      </c>
      <c r="D17" s="69" t="s">
        <v>63</v>
      </c>
      <c r="E17" s="68" t="s">
        <v>1310</v>
      </c>
      <c r="F17" s="69" t="s">
        <v>153</v>
      </c>
      <c r="G17" s="69" t="s">
        <v>3682</v>
      </c>
      <c r="H17" s="69" t="s">
        <v>3683</v>
      </c>
      <c r="I17" s="69"/>
      <c r="J17" s="85" t="s">
        <v>68</v>
      </c>
      <c r="K17" s="85" t="s">
        <v>69</v>
      </c>
      <c r="L17" s="85">
        <v>1</v>
      </c>
      <c r="M17" s="88">
        <v>2325</v>
      </c>
    </row>
    <row r="18" spans="1:13" x14ac:dyDescent="0.25">
      <c r="B18" s="69"/>
      <c r="C18" s="83" t="s">
        <v>3675</v>
      </c>
      <c r="D18" s="83" t="s">
        <v>628</v>
      </c>
      <c r="E18" s="83" t="s">
        <v>1420</v>
      </c>
      <c r="F18" s="83" t="s">
        <v>541</v>
      </c>
      <c r="G18" s="83" t="s">
        <v>3627</v>
      </c>
      <c r="H18" s="83" t="s">
        <v>3676</v>
      </c>
      <c r="I18" s="83"/>
      <c r="J18" s="84" t="s">
        <v>53</v>
      </c>
      <c r="K18" s="84" t="s">
        <v>465</v>
      </c>
      <c r="L18" s="85">
        <v>1</v>
      </c>
      <c r="M18" s="86">
        <v>1590</v>
      </c>
    </row>
    <row r="19" spans="1:13" x14ac:dyDescent="0.25">
      <c r="A19" s="89" t="s">
        <v>2389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>
        <f>SUM(L2:L18)</f>
        <v>17</v>
      </c>
      <c r="M19" s="91">
        <f>SUM(M2:M18)</f>
        <v>34911.93</v>
      </c>
    </row>
    <row r="20" spans="1:13" x14ac:dyDescent="0.25">
      <c r="A20" s="78" t="s">
        <v>3592</v>
      </c>
    </row>
  </sheetData>
  <autoFilter ref="C1:M1"/>
  <printOptions gridLines="1"/>
  <pageMargins left="0.7" right="0.7" top="0.75" bottom="0.75" header="0.3" footer="0.3"/>
  <pageSetup scale="44" fitToHeight="0" orientation="landscape" r:id="rId1"/>
  <headerFooter>
    <oddHeader>&amp;C2016 AECOM ANNUAL INVENTORY REPORT - SENSITIVE DELETED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Normal="100" workbookViewId="0">
      <selection activeCell="H16" sqref="H16"/>
    </sheetView>
  </sheetViews>
  <sheetFormatPr defaultRowHeight="15" x14ac:dyDescent="0.25"/>
  <cols>
    <col min="1" max="1" width="38" bestFit="1" customWidth="1"/>
    <col min="5" max="5" width="15.28515625" style="5" bestFit="1" customWidth="1"/>
  </cols>
  <sheetData>
    <row r="1" spans="1:5" ht="15.75" x14ac:dyDescent="0.25">
      <c r="A1" s="11" t="s">
        <v>3623</v>
      </c>
      <c r="B1" s="11"/>
      <c r="C1" s="11"/>
      <c r="E1" s="5">
        <v>1131810.26</v>
      </c>
    </row>
    <row r="2" spans="1:5" ht="15.75" x14ac:dyDescent="0.25">
      <c r="A2" s="11" t="s">
        <v>3624</v>
      </c>
      <c r="B2" s="11"/>
      <c r="C2" s="11"/>
      <c r="E2" s="5">
        <v>986643.12</v>
      </c>
    </row>
    <row r="3" spans="1:5" ht="15.75" x14ac:dyDescent="0.25">
      <c r="A3" s="11" t="s">
        <v>3594</v>
      </c>
      <c r="E3" s="13">
        <f>SUM(E1-E2)</f>
        <v>145167.14000000001</v>
      </c>
    </row>
    <row r="4" spans="1:5" x14ac:dyDescent="0.25">
      <c r="E4" s="13"/>
    </row>
    <row r="5" spans="1:5" x14ac:dyDescent="0.25">
      <c r="E5" s="13"/>
    </row>
    <row r="6" spans="1:5" x14ac:dyDescent="0.25">
      <c r="E6" s="13"/>
    </row>
    <row r="7" spans="1:5" x14ac:dyDescent="0.25">
      <c r="E7" s="13"/>
    </row>
    <row r="8" spans="1:5" ht="15.75" x14ac:dyDescent="0.25">
      <c r="A8" s="11" t="s">
        <v>3625</v>
      </c>
      <c r="E8" s="32">
        <v>180079.07</v>
      </c>
    </row>
    <row r="9" spans="1:5" ht="15.75" x14ac:dyDescent="0.25">
      <c r="A9" s="11" t="s">
        <v>3626</v>
      </c>
      <c r="E9" s="5">
        <v>34911.93</v>
      </c>
    </row>
    <row r="10" spans="1:5" ht="15.75" x14ac:dyDescent="0.25">
      <c r="A10" s="11" t="s">
        <v>3594</v>
      </c>
      <c r="E10" s="33">
        <f>SUM(E8-E9)</f>
        <v>145167.14000000001</v>
      </c>
    </row>
    <row r="18" spans="5:6" x14ac:dyDescent="0.25">
      <c r="E18" s="3"/>
      <c r="F18" s="4"/>
    </row>
  </sheetData>
  <pageMargins left="0.7" right="0.7" top="0.75" bottom="0.75" header="0.3" footer="0.3"/>
  <pageSetup fitToHeight="0" orientation="landscape" r:id="rId1"/>
  <headerFooter>
    <oddHeader>&amp;C2016 AECOM ANNUAL INVENTORY REPORT - SENSITIVE SUMMARY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C25" zoomScale="90" zoomScaleNormal="90" workbookViewId="0">
      <selection activeCell="D25" sqref="D1:D1048576"/>
    </sheetView>
  </sheetViews>
  <sheetFormatPr defaultColWidth="9.140625" defaultRowHeight="15" x14ac:dyDescent="0.25"/>
  <cols>
    <col min="1" max="1" width="20.140625" style="29" hidden="1" customWidth="1"/>
    <col min="2" max="2" width="5.85546875" style="25" hidden="1" customWidth="1"/>
    <col min="3" max="3" width="12.85546875" style="25" customWidth="1"/>
    <col min="4" max="4" width="60.85546875" style="25" customWidth="1"/>
    <col min="5" max="5" width="22.28515625" style="25" customWidth="1"/>
    <col min="6" max="6" width="20.5703125" style="25" customWidth="1"/>
    <col min="7" max="7" width="19.28515625" style="25" customWidth="1"/>
    <col min="8" max="8" width="11.28515625" style="25" bestFit="1" customWidth="1"/>
    <col min="9" max="9" width="8.5703125" style="25" customWidth="1"/>
    <col min="10" max="10" width="6.140625" style="25" customWidth="1"/>
    <col min="11" max="11" width="0.140625" style="25" customWidth="1"/>
    <col min="12" max="12" width="15.28515625" style="25" customWidth="1"/>
    <col min="13" max="16384" width="9.140625" style="25"/>
  </cols>
  <sheetData>
    <row r="1" spans="1:12" s="39" customFormat="1" ht="15.75" x14ac:dyDescent="0.25">
      <c r="A1" s="38" t="s">
        <v>0</v>
      </c>
      <c r="B1" s="38"/>
      <c r="C1" s="38" t="s">
        <v>3598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/>
      <c r="L1" s="38" t="s">
        <v>1</v>
      </c>
    </row>
    <row r="2" spans="1:12" ht="30" x14ac:dyDescent="0.25">
      <c r="A2" s="49" t="s">
        <v>3332</v>
      </c>
      <c r="B2" s="22"/>
      <c r="C2" s="22" t="s">
        <v>3333</v>
      </c>
      <c r="D2" s="22" t="s">
        <v>3334</v>
      </c>
      <c r="E2" s="22" t="s">
        <v>3335</v>
      </c>
      <c r="F2" s="22" t="s">
        <v>3336</v>
      </c>
      <c r="G2" s="22"/>
      <c r="H2" s="22" t="s">
        <v>13</v>
      </c>
      <c r="I2" s="22" t="s">
        <v>176</v>
      </c>
      <c r="J2" s="22" t="s">
        <v>734</v>
      </c>
      <c r="K2" s="23">
        <v>1</v>
      </c>
      <c r="L2" s="24">
        <v>50376</v>
      </c>
    </row>
    <row r="3" spans="1:12" x14ac:dyDescent="0.25">
      <c r="A3" s="49"/>
      <c r="B3" s="22"/>
      <c r="C3" s="22" t="s">
        <v>3337</v>
      </c>
      <c r="D3" s="22" t="s">
        <v>3338</v>
      </c>
      <c r="E3" s="22" t="s">
        <v>2567</v>
      </c>
      <c r="F3" s="22" t="s">
        <v>3339</v>
      </c>
      <c r="G3" s="22" t="s">
        <v>3340</v>
      </c>
      <c r="H3" s="22" t="s">
        <v>13</v>
      </c>
      <c r="I3" s="22" t="s">
        <v>161</v>
      </c>
      <c r="J3" s="22" t="s">
        <v>369</v>
      </c>
      <c r="K3" s="23">
        <v>1</v>
      </c>
      <c r="L3" s="24">
        <v>50626</v>
      </c>
    </row>
    <row r="4" spans="1:12" ht="30" x14ac:dyDescent="0.25">
      <c r="A4" s="49"/>
      <c r="B4" s="22"/>
      <c r="C4" s="22" t="s">
        <v>3341</v>
      </c>
      <c r="D4" s="22" t="s">
        <v>3342</v>
      </c>
      <c r="E4" s="22" t="s">
        <v>3343</v>
      </c>
      <c r="F4" s="22" t="s">
        <v>3344</v>
      </c>
      <c r="G4" s="22" t="s">
        <v>3345</v>
      </c>
      <c r="H4" s="22" t="s">
        <v>13</v>
      </c>
      <c r="I4" s="22" t="s">
        <v>176</v>
      </c>
      <c r="J4" s="22" t="s">
        <v>736</v>
      </c>
      <c r="K4" s="23">
        <v>1</v>
      </c>
      <c r="L4" s="24">
        <v>51437.75</v>
      </c>
    </row>
    <row r="5" spans="1:12" x14ac:dyDescent="0.25">
      <c r="A5" s="49"/>
      <c r="B5" s="22"/>
      <c r="C5" s="22" t="s">
        <v>3346</v>
      </c>
      <c r="D5" s="22" t="s">
        <v>3347</v>
      </c>
      <c r="E5" s="22" t="s">
        <v>2648</v>
      </c>
      <c r="F5" s="22" t="s">
        <v>3348</v>
      </c>
      <c r="G5" s="22" t="s">
        <v>3349</v>
      </c>
      <c r="H5" s="22" t="s">
        <v>13</v>
      </c>
      <c r="I5" s="22" t="s">
        <v>176</v>
      </c>
      <c r="J5" s="22" t="s">
        <v>1194</v>
      </c>
      <c r="K5" s="23">
        <v>1</v>
      </c>
      <c r="L5" s="24">
        <v>52725</v>
      </c>
    </row>
    <row r="6" spans="1:12" s="34" customFormat="1" ht="30" x14ac:dyDescent="0.25">
      <c r="A6" s="46"/>
      <c r="B6" s="43"/>
      <c r="C6" s="43" t="s">
        <v>3355</v>
      </c>
      <c r="D6" s="43" t="s">
        <v>3356</v>
      </c>
      <c r="E6" s="43" t="s">
        <v>3357</v>
      </c>
      <c r="F6" s="43" t="s">
        <v>3358</v>
      </c>
      <c r="G6" s="43"/>
      <c r="H6" s="43" t="s">
        <v>13</v>
      </c>
      <c r="I6" s="43" t="s">
        <v>22</v>
      </c>
      <c r="J6" s="43" t="s">
        <v>15</v>
      </c>
      <c r="K6" s="44">
        <v>1</v>
      </c>
      <c r="L6" s="45">
        <v>53245</v>
      </c>
    </row>
    <row r="7" spans="1:12" s="34" customFormat="1" x14ac:dyDescent="0.25">
      <c r="A7" s="46"/>
      <c r="B7" s="43"/>
      <c r="C7" s="43" t="s">
        <v>3359</v>
      </c>
      <c r="D7" s="43" t="s">
        <v>3279</v>
      </c>
      <c r="E7" s="43" t="s">
        <v>2648</v>
      </c>
      <c r="F7" s="43" t="s">
        <v>3360</v>
      </c>
      <c r="G7" s="43" t="s">
        <v>3361</v>
      </c>
      <c r="H7" s="43" t="s">
        <v>13</v>
      </c>
      <c r="I7" s="43" t="s">
        <v>53</v>
      </c>
      <c r="J7" s="43" t="s">
        <v>132</v>
      </c>
      <c r="K7" s="44">
        <v>1</v>
      </c>
      <c r="L7" s="45">
        <v>53292.15</v>
      </c>
    </row>
    <row r="8" spans="1:12" s="34" customFormat="1" x14ac:dyDescent="0.25">
      <c r="A8" s="46"/>
      <c r="B8" s="43"/>
      <c r="C8" s="43" t="s">
        <v>3362</v>
      </c>
      <c r="D8" s="43" t="s">
        <v>1569</v>
      </c>
      <c r="E8" s="43" t="s">
        <v>2533</v>
      </c>
      <c r="F8" s="43" t="s">
        <v>3363</v>
      </c>
      <c r="G8" s="43" t="s">
        <v>3364</v>
      </c>
      <c r="H8" s="43" t="s">
        <v>13</v>
      </c>
      <c r="I8" s="43" t="s">
        <v>14</v>
      </c>
      <c r="J8" s="43" t="s">
        <v>15</v>
      </c>
      <c r="K8" s="44">
        <v>1</v>
      </c>
      <c r="L8" s="45">
        <v>54967.65</v>
      </c>
    </row>
    <row r="9" spans="1:12" s="34" customFormat="1" ht="30" x14ac:dyDescent="0.25">
      <c r="A9" s="46"/>
      <c r="B9" s="43"/>
      <c r="C9" s="43" t="s">
        <v>3365</v>
      </c>
      <c r="D9" s="43" t="s">
        <v>3366</v>
      </c>
      <c r="E9" s="43" t="s">
        <v>776</v>
      </c>
      <c r="F9" s="43" t="s">
        <v>3367</v>
      </c>
      <c r="G9" s="43" t="s">
        <v>3368</v>
      </c>
      <c r="H9" s="43" t="s">
        <v>13</v>
      </c>
      <c r="I9" s="43" t="s">
        <v>14</v>
      </c>
      <c r="J9" s="43" t="s">
        <v>15</v>
      </c>
      <c r="K9" s="44">
        <v>1</v>
      </c>
      <c r="L9" s="45">
        <v>56260</v>
      </c>
    </row>
    <row r="10" spans="1:12" s="34" customFormat="1" x14ac:dyDescent="0.25">
      <c r="A10" s="46"/>
      <c r="B10" s="43"/>
      <c r="C10" s="43" t="s">
        <v>3369</v>
      </c>
      <c r="D10" s="43" t="s">
        <v>3235</v>
      </c>
      <c r="E10" s="43" t="s">
        <v>1984</v>
      </c>
      <c r="F10" s="43" t="s">
        <v>3370</v>
      </c>
      <c r="G10" s="43" t="s">
        <v>3371</v>
      </c>
      <c r="H10" s="43" t="s">
        <v>13</v>
      </c>
      <c r="I10" s="43" t="s">
        <v>140</v>
      </c>
      <c r="J10" s="43" t="s">
        <v>438</v>
      </c>
      <c r="K10" s="44">
        <v>1</v>
      </c>
      <c r="L10" s="45">
        <v>56402.5</v>
      </c>
    </row>
    <row r="11" spans="1:12" s="34" customFormat="1" x14ac:dyDescent="0.25">
      <c r="A11" s="46"/>
      <c r="B11" s="43"/>
      <c r="C11" s="43" t="s">
        <v>3372</v>
      </c>
      <c r="D11" s="43" t="s">
        <v>3373</v>
      </c>
      <c r="E11" s="43" t="s">
        <v>3374</v>
      </c>
      <c r="F11" s="43"/>
      <c r="G11" s="43"/>
      <c r="H11" s="43" t="s">
        <v>13</v>
      </c>
      <c r="I11" s="43" t="s">
        <v>525</v>
      </c>
      <c r="J11" s="43" t="s">
        <v>389</v>
      </c>
      <c r="K11" s="44">
        <v>1</v>
      </c>
      <c r="L11" s="45">
        <v>56710</v>
      </c>
    </row>
    <row r="12" spans="1:12" s="34" customFormat="1" ht="30" x14ac:dyDescent="0.25">
      <c r="A12" s="46"/>
      <c r="B12" s="43"/>
      <c r="C12" s="43" t="s">
        <v>3375</v>
      </c>
      <c r="D12" s="43" t="s">
        <v>3376</v>
      </c>
      <c r="E12" s="43" t="s">
        <v>1792</v>
      </c>
      <c r="F12" s="43" t="s">
        <v>3377</v>
      </c>
      <c r="G12" s="43" t="s">
        <v>3378</v>
      </c>
      <c r="H12" s="43" t="s">
        <v>13</v>
      </c>
      <c r="I12" s="43" t="s">
        <v>297</v>
      </c>
      <c r="J12" s="43" t="s">
        <v>244</v>
      </c>
      <c r="K12" s="44">
        <v>1</v>
      </c>
      <c r="L12" s="45">
        <v>57731.5</v>
      </c>
    </row>
    <row r="13" spans="1:12" s="34" customFormat="1" x14ac:dyDescent="0.25">
      <c r="A13" s="46"/>
      <c r="B13" s="43"/>
      <c r="C13" s="43" t="s">
        <v>3379</v>
      </c>
      <c r="D13" s="43" t="s">
        <v>3380</v>
      </c>
      <c r="E13" s="43" t="s">
        <v>2123</v>
      </c>
      <c r="F13" s="43" t="s">
        <v>3381</v>
      </c>
      <c r="G13" s="43"/>
      <c r="H13" s="43" t="s">
        <v>13</v>
      </c>
      <c r="I13" s="43" t="s">
        <v>14</v>
      </c>
      <c r="J13" s="43" t="s">
        <v>15</v>
      </c>
      <c r="K13" s="44">
        <v>1</v>
      </c>
      <c r="L13" s="45">
        <v>57995</v>
      </c>
    </row>
    <row r="14" spans="1:12" s="34" customFormat="1" ht="30" x14ac:dyDescent="0.25">
      <c r="A14" s="46"/>
      <c r="B14" s="43"/>
      <c r="C14" s="43" t="s">
        <v>3382</v>
      </c>
      <c r="D14" s="43" t="s">
        <v>3383</v>
      </c>
      <c r="E14" s="43" t="s">
        <v>3384</v>
      </c>
      <c r="F14" s="43" t="s">
        <v>3385</v>
      </c>
      <c r="G14" s="43" t="s">
        <v>3386</v>
      </c>
      <c r="H14" s="43" t="s">
        <v>432</v>
      </c>
      <c r="I14" s="43" t="s">
        <v>131</v>
      </c>
      <c r="J14" s="43" t="s">
        <v>15</v>
      </c>
      <c r="K14" s="44">
        <v>1</v>
      </c>
      <c r="L14" s="45">
        <v>60205</v>
      </c>
    </row>
    <row r="15" spans="1:12" s="34" customFormat="1" x14ac:dyDescent="0.25">
      <c r="A15" s="46"/>
      <c r="B15" s="43"/>
      <c r="C15" s="43" t="s">
        <v>3387</v>
      </c>
      <c r="D15" s="43" t="s">
        <v>3388</v>
      </c>
      <c r="E15" s="43" t="s">
        <v>1214</v>
      </c>
      <c r="F15" s="43" t="s">
        <v>3389</v>
      </c>
      <c r="G15" s="43" t="s">
        <v>3390</v>
      </c>
      <c r="H15" s="43" t="s">
        <v>13</v>
      </c>
      <c r="I15" s="43" t="s">
        <v>297</v>
      </c>
      <c r="J15" s="43" t="s">
        <v>298</v>
      </c>
      <c r="K15" s="44">
        <v>1</v>
      </c>
      <c r="L15" s="45">
        <v>61272.5</v>
      </c>
    </row>
    <row r="16" spans="1:12" s="34" customFormat="1" ht="30" x14ac:dyDescent="0.25">
      <c r="A16" s="46"/>
      <c r="B16" s="43"/>
      <c r="C16" s="43" t="s">
        <v>3391</v>
      </c>
      <c r="D16" s="43" t="s">
        <v>3392</v>
      </c>
      <c r="E16" s="43" t="s">
        <v>821</v>
      </c>
      <c r="F16" s="43" t="s">
        <v>3393</v>
      </c>
      <c r="G16" s="43" t="s">
        <v>353</v>
      </c>
      <c r="H16" s="43" t="s">
        <v>13</v>
      </c>
      <c r="I16" s="43" t="s">
        <v>200</v>
      </c>
      <c r="J16" s="43" t="s">
        <v>15</v>
      </c>
      <c r="K16" s="44">
        <v>1</v>
      </c>
      <c r="L16" s="45">
        <v>61301.3</v>
      </c>
    </row>
    <row r="17" spans="1:12" s="34" customFormat="1" ht="30" x14ac:dyDescent="0.25">
      <c r="A17" s="46"/>
      <c r="B17" s="43"/>
      <c r="C17" s="43" t="s">
        <v>3394</v>
      </c>
      <c r="D17" s="43" t="s">
        <v>3395</v>
      </c>
      <c r="E17" s="43" t="s">
        <v>1792</v>
      </c>
      <c r="F17" s="43" t="s">
        <v>3396</v>
      </c>
      <c r="G17" s="43" t="s">
        <v>3397</v>
      </c>
      <c r="H17" s="43" t="s">
        <v>13</v>
      </c>
      <c r="I17" s="43" t="s">
        <v>297</v>
      </c>
      <c r="J17" s="43" t="s">
        <v>244</v>
      </c>
      <c r="K17" s="44">
        <v>1</v>
      </c>
      <c r="L17" s="45">
        <v>63175</v>
      </c>
    </row>
    <row r="18" spans="1:12" s="34" customFormat="1" x14ac:dyDescent="0.25">
      <c r="A18" s="46"/>
      <c r="B18" s="43"/>
      <c r="C18" s="43" t="s">
        <v>3398</v>
      </c>
      <c r="D18" s="43" t="s">
        <v>3249</v>
      </c>
      <c r="E18" s="43" t="s">
        <v>2685</v>
      </c>
      <c r="F18" s="43"/>
      <c r="G18" s="43" t="s">
        <v>3399</v>
      </c>
      <c r="H18" s="43" t="s">
        <v>13</v>
      </c>
      <c r="I18" s="43" t="s">
        <v>525</v>
      </c>
      <c r="J18" s="43" t="s">
        <v>34</v>
      </c>
      <c r="K18" s="44">
        <v>1</v>
      </c>
      <c r="L18" s="45">
        <v>64279</v>
      </c>
    </row>
    <row r="19" spans="1:12" s="34" customFormat="1" x14ac:dyDescent="0.25">
      <c r="A19" s="46"/>
      <c r="B19" s="43"/>
      <c r="C19" s="43" t="s">
        <v>3400</v>
      </c>
      <c r="D19" s="43" t="s">
        <v>3401</v>
      </c>
      <c r="E19" s="43" t="s">
        <v>3402</v>
      </c>
      <c r="F19" s="43" t="s">
        <v>3403</v>
      </c>
      <c r="G19" s="43" t="s">
        <v>3404</v>
      </c>
      <c r="H19" s="43" t="s">
        <v>3724</v>
      </c>
      <c r="I19" s="43"/>
      <c r="J19" s="43"/>
      <c r="K19" s="44">
        <v>1</v>
      </c>
      <c r="L19" s="45">
        <v>64783.55</v>
      </c>
    </row>
    <row r="20" spans="1:12" s="34" customFormat="1" x14ac:dyDescent="0.25">
      <c r="A20" s="46"/>
      <c r="B20" s="43"/>
      <c r="C20" s="43" t="s">
        <v>3405</v>
      </c>
      <c r="D20" s="43" t="s">
        <v>3407</v>
      </c>
      <c r="E20" s="43" t="s">
        <v>3408</v>
      </c>
      <c r="F20" s="43" t="s">
        <v>3409</v>
      </c>
      <c r="G20" s="43" t="s">
        <v>3410</v>
      </c>
      <c r="H20" s="43" t="s">
        <v>13</v>
      </c>
      <c r="I20" s="43" t="s">
        <v>14</v>
      </c>
      <c r="J20" s="43" t="s">
        <v>15</v>
      </c>
      <c r="K20" s="44">
        <v>1</v>
      </c>
      <c r="L20" s="45">
        <v>67500</v>
      </c>
    </row>
    <row r="21" spans="1:12" s="34" customFormat="1" ht="30" x14ac:dyDescent="0.25">
      <c r="A21" s="46"/>
      <c r="B21" s="43"/>
      <c r="C21" s="43" t="s">
        <v>3411</v>
      </c>
      <c r="D21" s="43" t="s">
        <v>3412</v>
      </c>
      <c r="E21" s="43" t="s">
        <v>3413</v>
      </c>
      <c r="F21" s="43" t="s">
        <v>3414</v>
      </c>
      <c r="G21" s="43" t="s">
        <v>3415</v>
      </c>
      <c r="H21" s="43" t="s">
        <v>13</v>
      </c>
      <c r="I21" s="43" t="s">
        <v>297</v>
      </c>
      <c r="J21" s="43" t="s">
        <v>244</v>
      </c>
      <c r="K21" s="44">
        <v>1</v>
      </c>
      <c r="L21" s="45">
        <v>67850</v>
      </c>
    </row>
    <row r="22" spans="1:12" s="34" customFormat="1" x14ac:dyDescent="0.25">
      <c r="A22" s="46"/>
      <c r="B22" s="43"/>
      <c r="C22" s="43" t="s">
        <v>3416</v>
      </c>
      <c r="D22" s="43" t="s">
        <v>3279</v>
      </c>
      <c r="E22" s="43" t="s">
        <v>3280</v>
      </c>
      <c r="F22" s="43" t="s">
        <v>3281</v>
      </c>
      <c r="G22" s="43"/>
      <c r="H22" s="43" t="s">
        <v>13</v>
      </c>
      <c r="I22" s="43" t="s">
        <v>14</v>
      </c>
      <c r="J22" s="43" t="s">
        <v>15</v>
      </c>
      <c r="K22" s="44">
        <v>1</v>
      </c>
      <c r="L22" s="45">
        <v>68228.37</v>
      </c>
    </row>
    <row r="23" spans="1:12" s="34" customFormat="1" x14ac:dyDescent="0.25">
      <c r="A23" s="46"/>
      <c r="B23" s="43"/>
      <c r="C23" s="43" t="s">
        <v>3417</v>
      </c>
      <c r="D23" s="43" t="s">
        <v>3418</v>
      </c>
      <c r="E23" s="43" t="s">
        <v>1338</v>
      </c>
      <c r="F23" s="43" t="s">
        <v>3419</v>
      </c>
      <c r="G23" s="43" t="s">
        <v>3420</v>
      </c>
      <c r="H23" s="43" t="s">
        <v>13</v>
      </c>
      <c r="I23" s="43" t="s">
        <v>140</v>
      </c>
      <c r="J23" s="43" t="s">
        <v>422</v>
      </c>
      <c r="K23" s="44">
        <v>1</v>
      </c>
      <c r="L23" s="45">
        <v>68750</v>
      </c>
    </row>
    <row r="24" spans="1:12" s="34" customFormat="1" ht="30" x14ac:dyDescent="0.25">
      <c r="A24" s="46"/>
      <c r="B24" s="43"/>
      <c r="C24" s="43" t="s">
        <v>3421</v>
      </c>
      <c r="D24" s="43" t="s">
        <v>3422</v>
      </c>
      <c r="E24" s="43" t="s">
        <v>2597</v>
      </c>
      <c r="F24" s="43" t="s">
        <v>3423</v>
      </c>
      <c r="G24" s="43" t="s">
        <v>3424</v>
      </c>
      <c r="H24" s="43" t="s">
        <v>13</v>
      </c>
      <c r="I24" s="43" t="s">
        <v>176</v>
      </c>
      <c r="J24" s="43" t="s">
        <v>141</v>
      </c>
      <c r="K24" s="44">
        <v>1</v>
      </c>
      <c r="L24" s="45">
        <v>69480</v>
      </c>
    </row>
    <row r="25" spans="1:12" s="34" customFormat="1" x14ac:dyDescent="0.25">
      <c r="A25" s="46"/>
      <c r="B25" s="43"/>
      <c r="C25" s="43" t="s">
        <v>3425</v>
      </c>
      <c r="D25" s="43" t="s">
        <v>3426</v>
      </c>
      <c r="E25" s="43" t="s">
        <v>723</v>
      </c>
      <c r="F25" s="43" t="s">
        <v>3427</v>
      </c>
      <c r="G25" s="43" t="s">
        <v>3428</v>
      </c>
      <c r="H25" s="43" t="s">
        <v>13</v>
      </c>
      <c r="I25" s="43" t="s">
        <v>140</v>
      </c>
      <c r="J25" s="43" t="s">
        <v>422</v>
      </c>
      <c r="K25" s="44">
        <v>1</v>
      </c>
      <c r="L25" s="45">
        <v>70564.990000000005</v>
      </c>
    </row>
    <row r="26" spans="1:12" x14ac:dyDescent="0.25">
      <c r="A26" s="49"/>
      <c r="B26" s="22"/>
      <c r="C26" s="22" t="s">
        <v>3429</v>
      </c>
      <c r="D26" s="22" t="s">
        <v>3430</v>
      </c>
      <c r="E26" s="22" t="s">
        <v>3431</v>
      </c>
      <c r="F26" s="22" t="s">
        <v>3432</v>
      </c>
      <c r="G26" s="22" t="s">
        <v>3433</v>
      </c>
      <c r="H26" s="22" t="s">
        <v>13</v>
      </c>
      <c r="I26" s="22" t="s">
        <v>525</v>
      </c>
      <c r="J26" s="22" t="s">
        <v>389</v>
      </c>
      <c r="K26" s="23">
        <v>1</v>
      </c>
      <c r="L26" s="24">
        <v>70655</v>
      </c>
    </row>
    <row r="27" spans="1:12" ht="30" x14ac:dyDescent="0.25">
      <c r="A27" s="49"/>
      <c r="B27" s="22"/>
      <c r="C27" s="22" t="s">
        <v>3434</v>
      </c>
      <c r="D27" s="22" t="s">
        <v>3435</v>
      </c>
      <c r="E27" s="22" t="s">
        <v>723</v>
      </c>
      <c r="F27" s="22" t="s">
        <v>3436</v>
      </c>
      <c r="G27" s="22" t="s">
        <v>3437</v>
      </c>
      <c r="H27" s="22" t="s">
        <v>13</v>
      </c>
      <c r="I27" s="22" t="s">
        <v>140</v>
      </c>
      <c r="J27" s="22" t="s">
        <v>422</v>
      </c>
      <c r="K27" s="23">
        <v>1</v>
      </c>
      <c r="L27" s="24">
        <v>76372</v>
      </c>
    </row>
    <row r="28" spans="1:12" ht="45" x14ac:dyDescent="0.25">
      <c r="A28" s="49"/>
      <c r="B28" s="22"/>
      <c r="C28" s="22" t="s">
        <v>3438</v>
      </c>
      <c r="D28" s="22" t="s">
        <v>3439</v>
      </c>
      <c r="E28" s="22" t="s">
        <v>3172</v>
      </c>
      <c r="F28" s="22" t="s">
        <v>3440</v>
      </c>
      <c r="G28" s="22" t="s">
        <v>3441</v>
      </c>
      <c r="H28" s="22" t="s">
        <v>13</v>
      </c>
      <c r="I28" s="22" t="s">
        <v>176</v>
      </c>
      <c r="J28" s="22" t="s">
        <v>670</v>
      </c>
      <c r="K28" s="23">
        <v>1</v>
      </c>
      <c r="L28" s="24">
        <v>77520</v>
      </c>
    </row>
    <row r="29" spans="1:12" s="34" customFormat="1" x14ac:dyDescent="0.25">
      <c r="A29" s="46"/>
      <c r="B29" s="43"/>
      <c r="C29" s="43" t="s">
        <v>3442</v>
      </c>
      <c r="D29" s="43" t="s">
        <v>3443</v>
      </c>
      <c r="E29" s="43" t="s">
        <v>3444</v>
      </c>
      <c r="F29" s="43" t="s">
        <v>3445</v>
      </c>
      <c r="G29" s="43" t="s">
        <v>3446</v>
      </c>
      <c r="H29" s="43" t="s">
        <v>13</v>
      </c>
      <c r="I29" s="43" t="s">
        <v>176</v>
      </c>
      <c r="J29" s="43" t="s">
        <v>734</v>
      </c>
      <c r="K29" s="44">
        <v>1</v>
      </c>
      <c r="L29" s="45">
        <v>78850</v>
      </c>
    </row>
    <row r="30" spans="1:12" s="34" customFormat="1" ht="30" x14ac:dyDescent="0.25">
      <c r="A30" s="46"/>
      <c r="B30" s="43"/>
      <c r="C30" s="43" t="s">
        <v>3447</v>
      </c>
      <c r="D30" s="43" t="s">
        <v>3448</v>
      </c>
      <c r="E30" s="43" t="s">
        <v>3449</v>
      </c>
      <c r="F30" s="43" t="s">
        <v>3450</v>
      </c>
      <c r="G30" s="43" t="s">
        <v>3451</v>
      </c>
      <c r="H30" s="43" t="s">
        <v>13</v>
      </c>
      <c r="I30" s="43" t="s">
        <v>315</v>
      </c>
      <c r="J30" s="43" t="s">
        <v>15</v>
      </c>
      <c r="K30" s="44">
        <v>1</v>
      </c>
      <c r="L30" s="45">
        <v>79810</v>
      </c>
    </row>
    <row r="31" spans="1:12" s="34" customFormat="1" x14ac:dyDescent="0.25">
      <c r="A31" s="46"/>
      <c r="B31" s="43"/>
      <c r="C31" s="43" t="s">
        <v>3452</v>
      </c>
      <c r="D31" s="43" t="s">
        <v>1981</v>
      </c>
      <c r="E31" s="43" t="s">
        <v>3453</v>
      </c>
      <c r="F31" s="43" t="s">
        <v>3454</v>
      </c>
      <c r="G31" s="43" t="s">
        <v>3455</v>
      </c>
      <c r="H31" s="43" t="s">
        <v>13</v>
      </c>
      <c r="I31" s="43" t="s">
        <v>46</v>
      </c>
      <c r="J31" s="43" t="s">
        <v>15</v>
      </c>
      <c r="K31" s="44">
        <v>1</v>
      </c>
      <c r="L31" s="45">
        <v>84500</v>
      </c>
    </row>
    <row r="32" spans="1:12" s="34" customFormat="1" ht="30" x14ac:dyDescent="0.25">
      <c r="A32" s="46"/>
      <c r="B32" s="43"/>
      <c r="C32" s="43" t="s">
        <v>3456</v>
      </c>
      <c r="D32" s="43" t="s">
        <v>3457</v>
      </c>
      <c r="E32" s="43" t="s">
        <v>3408</v>
      </c>
      <c r="F32" s="43" t="s">
        <v>3458</v>
      </c>
      <c r="G32" s="43" t="s">
        <v>3459</v>
      </c>
      <c r="H32" s="43" t="s">
        <v>13</v>
      </c>
      <c r="I32" s="43" t="s">
        <v>623</v>
      </c>
      <c r="J32" s="43" t="s">
        <v>15</v>
      </c>
      <c r="K32" s="44">
        <v>1</v>
      </c>
      <c r="L32" s="45">
        <v>86135</v>
      </c>
    </row>
    <row r="33" spans="1:12" s="34" customFormat="1" ht="30" x14ac:dyDescent="0.25">
      <c r="A33" s="46"/>
      <c r="B33" s="43"/>
      <c r="C33" s="43" t="s">
        <v>3460</v>
      </c>
      <c r="D33" s="43" t="s">
        <v>3461</v>
      </c>
      <c r="E33" s="43" t="s">
        <v>615</v>
      </c>
      <c r="F33" s="43" t="s">
        <v>3462</v>
      </c>
      <c r="G33" s="43" t="s">
        <v>3463</v>
      </c>
      <c r="H33" s="43" t="s">
        <v>13</v>
      </c>
      <c r="I33" s="43" t="s">
        <v>623</v>
      </c>
      <c r="J33" s="43" t="s">
        <v>15</v>
      </c>
      <c r="K33" s="44">
        <v>1</v>
      </c>
      <c r="L33" s="45">
        <v>87950</v>
      </c>
    </row>
    <row r="34" spans="1:12" s="34" customFormat="1" ht="30" x14ac:dyDescent="0.25">
      <c r="A34" s="46"/>
      <c r="B34" s="43"/>
      <c r="C34" s="43">
        <v>2520</v>
      </c>
      <c r="D34" s="43" t="s">
        <v>3461</v>
      </c>
      <c r="E34" s="43" t="s">
        <v>615</v>
      </c>
      <c r="F34" s="43" t="s">
        <v>3462</v>
      </c>
      <c r="G34" s="43" t="s">
        <v>3465</v>
      </c>
      <c r="H34" s="43" t="s">
        <v>13</v>
      </c>
      <c r="I34" s="43" t="s">
        <v>623</v>
      </c>
      <c r="J34" s="43" t="s">
        <v>15</v>
      </c>
      <c r="K34" s="44">
        <v>1</v>
      </c>
      <c r="L34" s="45">
        <v>87950</v>
      </c>
    </row>
    <row r="35" spans="1:12" s="34" customFormat="1" ht="30" x14ac:dyDescent="0.25">
      <c r="A35" s="46"/>
      <c r="B35" s="43"/>
      <c r="C35" s="43" t="s">
        <v>3466</v>
      </c>
      <c r="D35" s="43" t="s">
        <v>3467</v>
      </c>
      <c r="E35" s="43" t="s">
        <v>3449</v>
      </c>
      <c r="F35" s="43" t="s">
        <v>3468</v>
      </c>
      <c r="G35" s="43"/>
      <c r="H35" s="43" t="s">
        <v>273</v>
      </c>
      <c r="I35" s="43" t="s">
        <v>210</v>
      </c>
      <c r="J35" s="43" t="s">
        <v>15</v>
      </c>
      <c r="K35" s="44">
        <v>1</v>
      </c>
      <c r="L35" s="45">
        <v>90481</v>
      </c>
    </row>
    <row r="36" spans="1:12" s="34" customFormat="1" x14ac:dyDescent="0.25">
      <c r="A36" s="46"/>
      <c r="B36" s="43"/>
      <c r="C36" s="43" t="s">
        <v>3469</v>
      </c>
      <c r="D36" s="43" t="s">
        <v>3470</v>
      </c>
      <c r="E36" s="43" t="s">
        <v>1273</v>
      </c>
      <c r="F36" s="43" t="s">
        <v>3471</v>
      </c>
      <c r="G36" s="43" t="s">
        <v>3472</v>
      </c>
      <c r="H36" s="43" t="s">
        <v>13</v>
      </c>
      <c r="I36" s="43" t="s">
        <v>297</v>
      </c>
      <c r="J36" s="43" t="s">
        <v>162</v>
      </c>
      <c r="K36" s="44">
        <v>1</v>
      </c>
      <c r="L36" s="45">
        <v>91588.86</v>
      </c>
    </row>
    <row r="37" spans="1:12" s="34" customFormat="1" x14ac:dyDescent="0.25">
      <c r="A37" s="46"/>
      <c r="B37" s="43"/>
      <c r="C37" s="43" t="s">
        <v>3473</v>
      </c>
      <c r="D37" s="43" t="s">
        <v>3474</v>
      </c>
      <c r="E37" s="43" t="s">
        <v>3475</v>
      </c>
      <c r="F37" s="43" t="s">
        <v>3476</v>
      </c>
      <c r="G37" s="43" t="s">
        <v>3477</v>
      </c>
      <c r="H37" s="43" t="s">
        <v>13</v>
      </c>
      <c r="I37" s="43" t="s">
        <v>140</v>
      </c>
      <c r="J37" s="43" t="s">
        <v>141</v>
      </c>
      <c r="K37" s="44">
        <v>1</v>
      </c>
      <c r="L37" s="45">
        <v>94000</v>
      </c>
    </row>
    <row r="38" spans="1:12" s="34" customFormat="1" x14ac:dyDescent="0.25">
      <c r="A38" s="46"/>
      <c r="B38" s="43"/>
      <c r="C38" s="43" t="s">
        <v>3478</v>
      </c>
      <c r="D38" s="43" t="s">
        <v>3479</v>
      </c>
      <c r="E38" s="43" t="s">
        <v>3480</v>
      </c>
      <c r="F38" s="43" t="s">
        <v>3481</v>
      </c>
      <c r="G38" s="43" t="s">
        <v>3482</v>
      </c>
      <c r="H38" s="43" t="s">
        <v>13</v>
      </c>
      <c r="I38" s="43" t="s">
        <v>176</v>
      </c>
      <c r="J38" s="43" t="s">
        <v>141</v>
      </c>
      <c r="K38" s="44">
        <v>1</v>
      </c>
      <c r="L38" s="45">
        <v>95040</v>
      </c>
    </row>
    <row r="39" spans="1:12" s="34" customFormat="1" ht="30" x14ac:dyDescent="0.25">
      <c r="A39" s="46"/>
      <c r="B39" s="43"/>
      <c r="C39" s="43" t="s">
        <v>3483</v>
      </c>
      <c r="D39" s="43" t="s">
        <v>3484</v>
      </c>
      <c r="E39" s="43" t="s">
        <v>3431</v>
      </c>
      <c r="F39" s="43" t="s">
        <v>3485</v>
      </c>
      <c r="G39" s="43" t="s">
        <v>3486</v>
      </c>
      <c r="H39" s="43" t="s">
        <v>13</v>
      </c>
      <c r="I39" s="43" t="s">
        <v>525</v>
      </c>
      <c r="J39" s="43" t="s">
        <v>34</v>
      </c>
      <c r="K39" s="44">
        <v>1</v>
      </c>
      <c r="L39" s="45">
        <v>95242.21</v>
      </c>
    </row>
    <row r="40" spans="1:12" s="34" customFormat="1" x14ac:dyDescent="0.25">
      <c r="A40" s="46"/>
      <c r="B40" s="43"/>
      <c r="C40" s="43" t="s">
        <v>3487</v>
      </c>
      <c r="D40" s="43" t="s">
        <v>3488</v>
      </c>
      <c r="E40" s="43" t="s">
        <v>838</v>
      </c>
      <c r="F40" s="43" t="s">
        <v>3489</v>
      </c>
      <c r="G40" s="43"/>
      <c r="H40" s="43" t="s">
        <v>13</v>
      </c>
      <c r="I40" s="43" t="s">
        <v>14</v>
      </c>
      <c r="J40" s="43" t="s">
        <v>15</v>
      </c>
      <c r="K40" s="44">
        <v>1</v>
      </c>
      <c r="L40" s="45">
        <v>97158</v>
      </c>
    </row>
    <row r="41" spans="1:12" s="34" customFormat="1" x14ac:dyDescent="0.25">
      <c r="A41" s="46"/>
      <c r="B41" s="43"/>
      <c r="C41" s="43" t="s">
        <v>3490</v>
      </c>
      <c r="D41" s="43" t="s">
        <v>3491</v>
      </c>
      <c r="E41" s="43" t="s">
        <v>3492</v>
      </c>
      <c r="F41" s="43" t="s">
        <v>3493</v>
      </c>
      <c r="G41" s="43" t="s">
        <v>3494</v>
      </c>
      <c r="H41" s="43" t="s">
        <v>13</v>
      </c>
      <c r="I41" s="43" t="s">
        <v>39</v>
      </c>
      <c r="J41" s="43" t="s">
        <v>106</v>
      </c>
      <c r="K41" s="44">
        <v>1</v>
      </c>
      <c r="L41" s="45">
        <v>98974</v>
      </c>
    </row>
    <row r="42" spans="1:12" s="34" customFormat="1" x14ac:dyDescent="0.25">
      <c r="A42" s="46"/>
      <c r="B42" s="43"/>
      <c r="C42" s="43" t="s">
        <v>3495</v>
      </c>
      <c r="D42" s="43" t="s">
        <v>3496</v>
      </c>
      <c r="E42" s="43" t="s">
        <v>2524</v>
      </c>
      <c r="F42" s="43" t="s">
        <v>3497</v>
      </c>
      <c r="G42" s="43" t="s">
        <v>3498</v>
      </c>
      <c r="H42" s="43" t="s">
        <v>13</v>
      </c>
      <c r="I42" s="43" t="s">
        <v>140</v>
      </c>
      <c r="J42" s="43" t="s">
        <v>519</v>
      </c>
      <c r="K42" s="44">
        <v>1</v>
      </c>
      <c r="L42" s="45">
        <v>104875</v>
      </c>
    </row>
    <row r="43" spans="1:12" s="34" customFormat="1" x14ac:dyDescent="0.25">
      <c r="A43" s="46"/>
      <c r="B43" s="43"/>
      <c r="C43" s="43" t="s">
        <v>3499</v>
      </c>
      <c r="D43" s="43" t="s">
        <v>3500</v>
      </c>
      <c r="E43" s="43" t="s">
        <v>2308</v>
      </c>
      <c r="F43" s="43" t="s">
        <v>3501</v>
      </c>
      <c r="G43" s="43"/>
      <c r="H43" s="43" t="s">
        <v>13</v>
      </c>
      <c r="I43" s="43" t="s">
        <v>297</v>
      </c>
      <c r="J43" s="43" t="s">
        <v>1304</v>
      </c>
      <c r="K43" s="44">
        <v>1</v>
      </c>
      <c r="L43" s="45">
        <v>106350</v>
      </c>
    </row>
    <row r="44" spans="1:12" s="34" customFormat="1" ht="30" x14ac:dyDescent="0.25">
      <c r="A44" s="46"/>
      <c r="B44" s="43"/>
      <c r="C44" s="43" t="s">
        <v>3502</v>
      </c>
      <c r="D44" s="43" t="s">
        <v>3503</v>
      </c>
      <c r="E44" s="43" t="s">
        <v>3504</v>
      </c>
      <c r="F44" s="43" t="s">
        <v>3505</v>
      </c>
      <c r="G44" s="43" t="s">
        <v>3506</v>
      </c>
      <c r="H44" s="43" t="s">
        <v>13</v>
      </c>
      <c r="I44" s="43" t="s">
        <v>161</v>
      </c>
      <c r="J44" s="43" t="s">
        <v>1036</v>
      </c>
      <c r="K44" s="44">
        <v>1</v>
      </c>
      <c r="L44" s="45">
        <v>113725</v>
      </c>
    </row>
    <row r="45" spans="1:12" s="34" customFormat="1" x14ac:dyDescent="0.25">
      <c r="A45" s="46"/>
      <c r="B45" s="43"/>
      <c r="C45" s="43" t="s">
        <v>3507</v>
      </c>
      <c r="D45" s="43" t="s">
        <v>3508</v>
      </c>
      <c r="E45" s="43" t="s">
        <v>3509</v>
      </c>
      <c r="F45" s="43" t="s">
        <v>3510</v>
      </c>
      <c r="G45" s="43"/>
      <c r="H45" s="43" t="s">
        <v>222</v>
      </c>
      <c r="I45" s="43" t="s">
        <v>315</v>
      </c>
      <c r="J45" s="43" t="s">
        <v>15</v>
      </c>
      <c r="K45" s="44">
        <v>1</v>
      </c>
      <c r="L45" s="45">
        <v>114490.53</v>
      </c>
    </row>
    <row r="46" spans="1:12" s="34" customFormat="1" ht="30" x14ac:dyDescent="0.25">
      <c r="A46" s="46"/>
      <c r="B46" s="43"/>
      <c r="C46" s="43" t="s">
        <v>3511</v>
      </c>
      <c r="D46" s="43" t="s">
        <v>3512</v>
      </c>
      <c r="E46" s="43" t="s">
        <v>2644</v>
      </c>
      <c r="F46" s="43" t="s">
        <v>3513</v>
      </c>
      <c r="G46" s="43" t="s">
        <v>3514</v>
      </c>
      <c r="H46" s="43" t="s">
        <v>13</v>
      </c>
      <c r="I46" s="43" t="s">
        <v>53</v>
      </c>
      <c r="J46" s="43" t="s">
        <v>196</v>
      </c>
      <c r="K46" s="44">
        <v>1</v>
      </c>
      <c r="L46" s="45">
        <v>130095</v>
      </c>
    </row>
    <row r="47" spans="1:12" s="34" customFormat="1" x14ac:dyDescent="0.25">
      <c r="A47" s="46"/>
      <c r="B47" s="43"/>
      <c r="C47" s="43" t="s">
        <v>3515</v>
      </c>
      <c r="D47" s="43" t="s">
        <v>3516</v>
      </c>
      <c r="E47" s="43" t="s">
        <v>931</v>
      </c>
      <c r="F47" s="43" t="s">
        <v>3517</v>
      </c>
      <c r="G47" s="43"/>
      <c r="H47" s="43" t="s">
        <v>13</v>
      </c>
      <c r="I47" s="43" t="s">
        <v>140</v>
      </c>
      <c r="J47" s="43" t="s">
        <v>484</v>
      </c>
      <c r="K47" s="44">
        <v>1</v>
      </c>
      <c r="L47" s="45">
        <v>131299.22</v>
      </c>
    </row>
    <row r="48" spans="1:12" s="34" customFormat="1" x14ac:dyDescent="0.25">
      <c r="A48" s="46"/>
      <c r="B48" s="43"/>
      <c r="C48" s="43" t="s">
        <v>3518</v>
      </c>
      <c r="D48" s="43" t="s">
        <v>3519</v>
      </c>
      <c r="E48" s="43" t="s">
        <v>3520</v>
      </c>
      <c r="F48" s="43" t="s">
        <v>3521</v>
      </c>
      <c r="G48" s="43"/>
      <c r="H48" s="43" t="s">
        <v>3726</v>
      </c>
      <c r="I48" s="43" t="s">
        <v>53</v>
      </c>
      <c r="J48" s="43" t="s">
        <v>606</v>
      </c>
      <c r="K48" s="44">
        <v>1</v>
      </c>
      <c r="L48" s="45">
        <v>131770.73000000001</v>
      </c>
    </row>
    <row r="49" spans="1:12" s="34" customFormat="1" x14ac:dyDescent="0.25">
      <c r="A49" s="46"/>
      <c r="B49" s="43"/>
      <c r="C49" s="43" t="s">
        <v>3522</v>
      </c>
      <c r="D49" s="43" t="s">
        <v>3523</v>
      </c>
      <c r="E49" s="43"/>
      <c r="F49" s="43" t="s">
        <v>3524</v>
      </c>
      <c r="G49" s="43" t="s">
        <v>729</v>
      </c>
      <c r="H49" s="43" t="s">
        <v>13</v>
      </c>
      <c r="I49" s="43" t="s">
        <v>131</v>
      </c>
      <c r="J49" s="43" t="s">
        <v>15</v>
      </c>
      <c r="K49" s="44">
        <v>1</v>
      </c>
      <c r="L49" s="45">
        <v>133250</v>
      </c>
    </row>
    <row r="50" spans="1:12" s="34" customFormat="1" ht="45" x14ac:dyDescent="0.25">
      <c r="A50" s="46"/>
      <c r="B50" s="43"/>
      <c r="C50" s="43" t="s">
        <v>3525</v>
      </c>
      <c r="D50" s="43" t="s">
        <v>3526</v>
      </c>
      <c r="E50" s="43" t="s">
        <v>3183</v>
      </c>
      <c r="F50" s="43" t="s">
        <v>3527</v>
      </c>
      <c r="G50" s="43" t="s">
        <v>3528</v>
      </c>
      <c r="H50" s="43" t="s">
        <v>13</v>
      </c>
      <c r="I50" s="43" t="s">
        <v>486</v>
      </c>
      <c r="J50" s="43" t="s">
        <v>34</v>
      </c>
      <c r="K50" s="44">
        <v>1</v>
      </c>
      <c r="L50" s="45">
        <v>154765</v>
      </c>
    </row>
    <row r="51" spans="1:12" s="34" customFormat="1" ht="30" x14ac:dyDescent="0.25">
      <c r="A51" s="46"/>
      <c r="B51" s="43"/>
      <c r="C51" s="43" t="s">
        <v>3529</v>
      </c>
      <c r="D51" s="43" t="s">
        <v>3530</v>
      </c>
      <c r="E51" s="43" t="s">
        <v>723</v>
      </c>
      <c r="F51" s="43" t="s">
        <v>3531</v>
      </c>
      <c r="G51" s="43" t="s">
        <v>3532</v>
      </c>
      <c r="H51" s="43" t="s">
        <v>13</v>
      </c>
      <c r="I51" s="43" t="s">
        <v>140</v>
      </c>
      <c r="J51" s="43" t="s">
        <v>422</v>
      </c>
      <c r="K51" s="44">
        <v>1</v>
      </c>
      <c r="L51" s="45">
        <v>164545.5</v>
      </c>
    </row>
    <row r="52" spans="1:12" s="34" customFormat="1" ht="30" x14ac:dyDescent="0.25">
      <c r="A52" s="46"/>
      <c r="B52" s="43"/>
      <c r="C52" s="43" t="s">
        <v>3533</v>
      </c>
      <c r="D52" s="43" t="s">
        <v>3534</v>
      </c>
      <c r="E52" s="43" t="s">
        <v>1035</v>
      </c>
      <c r="F52" s="43" t="s">
        <v>3535</v>
      </c>
      <c r="G52" s="43"/>
      <c r="H52" s="43" t="s">
        <v>13</v>
      </c>
      <c r="I52" s="43" t="s">
        <v>14</v>
      </c>
      <c r="J52" s="43" t="s">
        <v>15</v>
      </c>
      <c r="K52" s="44">
        <v>1</v>
      </c>
      <c r="L52" s="45">
        <v>168000</v>
      </c>
    </row>
    <row r="53" spans="1:12" s="34" customFormat="1" x14ac:dyDescent="0.25">
      <c r="A53" s="46"/>
      <c r="B53" s="43"/>
      <c r="C53" s="43" t="s">
        <v>3536</v>
      </c>
      <c r="D53" s="43" t="s">
        <v>3537</v>
      </c>
      <c r="E53" s="43" t="s">
        <v>2410</v>
      </c>
      <c r="F53" s="43" t="s">
        <v>3538</v>
      </c>
      <c r="G53" s="43" t="s">
        <v>3539</v>
      </c>
      <c r="H53" s="43" t="s">
        <v>13</v>
      </c>
      <c r="I53" s="43" t="s">
        <v>53</v>
      </c>
      <c r="J53" s="43" t="s">
        <v>1861</v>
      </c>
      <c r="K53" s="44">
        <v>1</v>
      </c>
      <c r="L53" s="45">
        <v>181200</v>
      </c>
    </row>
    <row r="54" spans="1:12" s="34" customFormat="1" ht="30" x14ac:dyDescent="0.25">
      <c r="A54" s="46"/>
      <c r="B54" s="43"/>
      <c r="C54" s="43" t="s">
        <v>3540</v>
      </c>
      <c r="D54" s="43" t="s">
        <v>2370</v>
      </c>
      <c r="E54" s="43" t="s">
        <v>1783</v>
      </c>
      <c r="F54" s="43" t="s">
        <v>3541</v>
      </c>
      <c r="G54" s="43" t="s">
        <v>3542</v>
      </c>
      <c r="H54" s="43" t="s">
        <v>13</v>
      </c>
      <c r="I54" s="43" t="s">
        <v>176</v>
      </c>
      <c r="J54" s="43" t="s">
        <v>701</v>
      </c>
      <c r="K54" s="44">
        <v>1</v>
      </c>
      <c r="L54" s="45">
        <v>194820</v>
      </c>
    </row>
    <row r="55" spans="1:12" s="34" customFormat="1" ht="30" x14ac:dyDescent="0.25">
      <c r="A55" s="46"/>
      <c r="B55" s="43"/>
      <c r="C55" s="43" t="s">
        <v>3543</v>
      </c>
      <c r="D55" s="43" t="s">
        <v>3544</v>
      </c>
      <c r="E55" s="43" t="s">
        <v>3545</v>
      </c>
      <c r="F55" s="43" t="s">
        <v>3546</v>
      </c>
      <c r="G55" s="43"/>
      <c r="H55" s="43" t="s">
        <v>13</v>
      </c>
      <c r="I55" s="43" t="s">
        <v>678</v>
      </c>
      <c r="J55" s="43" t="s">
        <v>732</v>
      </c>
      <c r="K55" s="44">
        <v>1</v>
      </c>
      <c r="L55" s="45">
        <v>195772.32</v>
      </c>
    </row>
    <row r="56" spans="1:12" s="34" customFormat="1" ht="45" x14ac:dyDescent="0.25">
      <c r="A56" s="46"/>
      <c r="B56" s="43"/>
      <c r="C56" s="43" t="s">
        <v>3547</v>
      </c>
      <c r="D56" s="43" t="s">
        <v>3548</v>
      </c>
      <c r="E56" s="43" t="s">
        <v>3549</v>
      </c>
      <c r="F56" s="43" t="s">
        <v>3550</v>
      </c>
      <c r="G56" s="43" t="s">
        <v>3551</v>
      </c>
      <c r="H56" s="43" t="s">
        <v>13</v>
      </c>
      <c r="I56" s="43" t="s">
        <v>176</v>
      </c>
      <c r="J56" s="43" t="s">
        <v>221</v>
      </c>
      <c r="K56" s="44">
        <v>1</v>
      </c>
      <c r="L56" s="45">
        <v>293350</v>
      </c>
    </row>
    <row r="57" spans="1:12" s="34" customFormat="1" ht="15" customHeight="1" x14ac:dyDescent="0.25">
      <c r="A57" s="46"/>
      <c r="B57" s="43"/>
      <c r="C57" s="43" t="s">
        <v>3552</v>
      </c>
      <c r="D57" s="43" t="s">
        <v>3553</v>
      </c>
      <c r="E57" s="43" t="s">
        <v>3554</v>
      </c>
      <c r="F57" s="43" t="s">
        <v>3555</v>
      </c>
      <c r="G57" s="43" t="s">
        <v>3556</v>
      </c>
      <c r="H57" s="43" t="s">
        <v>13</v>
      </c>
      <c r="I57" s="43" t="s">
        <v>161</v>
      </c>
      <c r="J57" s="43" t="s">
        <v>162</v>
      </c>
      <c r="K57" s="44">
        <v>1</v>
      </c>
      <c r="L57" s="45">
        <v>298600</v>
      </c>
    </row>
    <row r="58" spans="1:12" s="34" customFormat="1" ht="30" x14ac:dyDescent="0.25">
      <c r="A58" s="46"/>
      <c r="B58" s="43"/>
      <c r="C58" s="43" t="s">
        <v>3557</v>
      </c>
      <c r="D58" s="43" t="s">
        <v>3558</v>
      </c>
      <c r="E58" s="43" t="s">
        <v>823</v>
      </c>
      <c r="F58" s="43" t="s">
        <v>3559</v>
      </c>
      <c r="G58" s="43" t="s">
        <v>3560</v>
      </c>
      <c r="H58" s="43" t="s">
        <v>13</v>
      </c>
      <c r="I58" s="43" t="s">
        <v>140</v>
      </c>
      <c r="J58" s="43" t="s">
        <v>141</v>
      </c>
      <c r="K58" s="44">
        <v>1</v>
      </c>
      <c r="L58" s="45">
        <v>314237.34000000003</v>
      </c>
    </row>
    <row r="59" spans="1:12" x14ac:dyDescent="0.25">
      <c r="A59" s="49"/>
      <c r="B59" s="22"/>
      <c r="C59" s="22" t="s">
        <v>3561</v>
      </c>
      <c r="D59" s="22" t="s">
        <v>3562</v>
      </c>
      <c r="E59" s="22" t="s">
        <v>2307</v>
      </c>
      <c r="F59" s="22" t="s">
        <v>3563</v>
      </c>
      <c r="G59" s="22" t="s">
        <v>3564</v>
      </c>
      <c r="H59" s="22" t="s">
        <v>13</v>
      </c>
      <c r="I59" s="22" t="s">
        <v>297</v>
      </c>
      <c r="J59" s="22" t="s">
        <v>281</v>
      </c>
      <c r="K59" s="23">
        <v>1</v>
      </c>
      <c r="L59" s="24">
        <v>316570.13</v>
      </c>
    </row>
    <row r="60" spans="1:12" x14ac:dyDescent="0.25">
      <c r="A60" s="49"/>
      <c r="B60" s="22"/>
      <c r="C60" s="22" t="s">
        <v>3565</v>
      </c>
      <c r="D60" s="22" t="s">
        <v>3566</v>
      </c>
      <c r="E60" s="22" t="s">
        <v>3567</v>
      </c>
      <c r="F60" s="22" t="s">
        <v>3568</v>
      </c>
      <c r="G60" s="22" t="s">
        <v>3569</v>
      </c>
      <c r="H60" s="22" t="s">
        <v>13</v>
      </c>
      <c r="I60" s="22" t="s">
        <v>53</v>
      </c>
      <c r="J60" s="22" t="s">
        <v>1861</v>
      </c>
      <c r="K60" s="23">
        <v>1</v>
      </c>
      <c r="L60" s="24">
        <v>327719</v>
      </c>
    </row>
    <row r="61" spans="1:12" x14ac:dyDescent="0.25">
      <c r="A61" s="49"/>
      <c r="B61" s="22"/>
      <c r="C61" s="22" t="s">
        <v>3570</v>
      </c>
      <c r="D61" s="22" t="s">
        <v>3571</v>
      </c>
      <c r="E61" s="22" t="s">
        <v>3572</v>
      </c>
      <c r="F61" s="22" t="s">
        <v>3573</v>
      </c>
      <c r="G61" s="22"/>
      <c r="H61" s="22" t="s">
        <v>13</v>
      </c>
      <c r="I61" s="22" t="s">
        <v>678</v>
      </c>
      <c r="J61" s="22" t="s">
        <v>732</v>
      </c>
      <c r="K61" s="23">
        <v>1</v>
      </c>
      <c r="L61" s="24">
        <v>355591</v>
      </c>
    </row>
    <row r="62" spans="1:12" ht="45" x14ac:dyDescent="0.25">
      <c r="A62" s="49"/>
      <c r="B62" s="22"/>
      <c r="C62" s="22" t="s">
        <v>3574</v>
      </c>
      <c r="D62" s="22" t="s">
        <v>3575</v>
      </c>
      <c r="E62" s="22" t="s">
        <v>415</v>
      </c>
      <c r="F62" s="22" t="s">
        <v>3576</v>
      </c>
      <c r="G62" s="22"/>
      <c r="H62" s="22" t="s">
        <v>13</v>
      </c>
      <c r="I62" s="22" t="s">
        <v>678</v>
      </c>
      <c r="J62" s="22" t="s">
        <v>732</v>
      </c>
      <c r="K62" s="23">
        <v>1</v>
      </c>
      <c r="L62" s="24">
        <v>372118.86</v>
      </c>
    </row>
    <row r="63" spans="1:12" s="29" customFormat="1" ht="30" x14ac:dyDescent="0.25">
      <c r="A63" s="49" t="s">
        <v>3577</v>
      </c>
      <c r="B63" s="49"/>
      <c r="C63" s="49"/>
      <c r="D63" s="49"/>
      <c r="E63" s="49"/>
      <c r="F63" s="49"/>
      <c r="G63" s="49"/>
      <c r="H63" s="49"/>
      <c r="I63" s="49"/>
      <c r="J63" s="49"/>
      <c r="K63" s="51">
        <v>61</v>
      </c>
      <c r="L63" s="52">
        <f>SUM(L2:L62)</f>
        <v>7134528.96</v>
      </c>
    </row>
    <row r="64" spans="1:12" x14ac:dyDescent="0.25">
      <c r="A64" s="49" t="s">
        <v>3578</v>
      </c>
      <c r="B64" s="22"/>
      <c r="C64" s="22" t="s">
        <v>3579</v>
      </c>
      <c r="D64" s="22" t="s">
        <v>3580</v>
      </c>
      <c r="E64" s="22" t="s">
        <v>2154</v>
      </c>
      <c r="F64" s="22" t="s">
        <v>3581</v>
      </c>
      <c r="G64" s="22"/>
      <c r="H64" s="22" t="s">
        <v>13</v>
      </c>
      <c r="I64" s="22" t="s">
        <v>220</v>
      </c>
      <c r="J64" s="22" t="s">
        <v>61</v>
      </c>
      <c r="K64" s="23">
        <v>1</v>
      </c>
      <c r="L64" s="24">
        <v>637940</v>
      </c>
    </row>
    <row r="65" spans="1:12" ht="30" x14ac:dyDescent="0.25">
      <c r="A65" s="49"/>
      <c r="B65" s="22"/>
      <c r="C65" s="22" t="s">
        <v>3582</v>
      </c>
      <c r="D65" s="22" t="s">
        <v>3583</v>
      </c>
      <c r="E65" s="22" t="s">
        <v>1035</v>
      </c>
      <c r="F65" s="22" t="s">
        <v>3584</v>
      </c>
      <c r="G65" s="22" t="s">
        <v>3585</v>
      </c>
      <c r="H65" s="22" t="s">
        <v>432</v>
      </c>
      <c r="I65" s="22" t="s">
        <v>14</v>
      </c>
      <c r="J65" s="22" t="s">
        <v>15</v>
      </c>
      <c r="K65" s="23">
        <v>1</v>
      </c>
      <c r="L65" s="24">
        <v>678271</v>
      </c>
    </row>
    <row r="66" spans="1:12" x14ac:dyDescent="0.25">
      <c r="A66" s="49"/>
      <c r="B66" s="22"/>
      <c r="C66" s="22" t="s">
        <v>3586</v>
      </c>
      <c r="D66" s="22" t="s">
        <v>3587</v>
      </c>
      <c r="E66" s="22" t="s">
        <v>3588</v>
      </c>
      <c r="F66" s="22" t="s">
        <v>3589</v>
      </c>
      <c r="G66" s="22" t="s">
        <v>3590</v>
      </c>
      <c r="H66" s="22" t="s">
        <v>13</v>
      </c>
      <c r="I66" s="22" t="s">
        <v>140</v>
      </c>
      <c r="J66" s="22" t="s">
        <v>422</v>
      </c>
      <c r="K66" s="23">
        <v>1</v>
      </c>
      <c r="L66" s="24">
        <v>686207.63</v>
      </c>
    </row>
    <row r="67" spans="1:12" s="29" customFormat="1" ht="30" x14ac:dyDescent="0.25">
      <c r="A67" s="49" t="s">
        <v>3591</v>
      </c>
      <c r="B67" s="49"/>
      <c r="C67" s="49"/>
      <c r="D67" s="49"/>
      <c r="E67" s="49"/>
      <c r="F67" s="49"/>
      <c r="G67" s="49"/>
      <c r="H67" s="49"/>
      <c r="I67" s="49"/>
      <c r="J67" s="49"/>
      <c r="K67" s="51">
        <v>3</v>
      </c>
      <c r="L67" s="52">
        <v>2002418.63</v>
      </c>
    </row>
    <row r="68" spans="1:12" s="29" customFormat="1" x14ac:dyDescent="0.25">
      <c r="A68" s="30" t="s">
        <v>3592</v>
      </c>
      <c r="B68" s="30"/>
      <c r="C68" s="30"/>
      <c r="D68" s="30"/>
      <c r="E68" s="30"/>
      <c r="F68" s="30"/>
      <c r="G68" s="30"/>
      <c r="H68" s="30"/>
      <c r="I68" s="30"/>
      <c r="J68" s="30"/>
      <c r="K68" s="54" t="e">
        <f>SUM(K67+K63+#REF!)</f>
        <v>#REF!</v>
      </c>
      <c r="L68" s="55"/>
    </row>
  </sheetData>
  <printOptions gridLines="1"/>
  <pageMargins left="0" right="0" top="0.25" bottom="0.25" header="0.3" footer="0.3"/>
  <pageSetup scale="50" fitToHeight="0" orientation="landscape" r:id="rId1"/>
  <headerFooter>
    <oddHeader xml:space="preserve">&amp;C2016 AECOM ANNUAL INVENTORY REPORT
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workbookViewId="0">
      <selection activeCell="L10" sqref="L10"/>
    </sheetView>
  </sheetViews>
  <sheetFormatPr defaultRowHeight="15" x14ac:dyDescent="0.25"/>
  <cols>
    <col min="1" max="1" width="24.85546875" style="6" customWidth="1"/>
    <col min="2" max="2" width="5.7109375" customWidth="1"/>
    <col min="3" max="3" width="12.85546875" customWidth="1"/>
    <col min="4" max="4" width="25" customWidth="1"/>
    <col min="5" max="5" width="60.7109375" customWidth="1"/>
    <col min="6" max="6" width="25.7109375" customWidth="1"/>
    <col min="7" max="7" width="24.28515625" customWidth="1"/>
    <col min="8" max="8" width="22" customWidth="1"/>
    <col min="9" max="10" width="8.5703125" customWidth="1"/>
    <col min="11" max="11" width="6.28515625" customWidth="1"/>
    <col min="12" max="12" width="18" customWidth="1"/>
  </cols>
  <sheetData>
    <row r="1" spans="1:12" ht="15.75" x14ac:dyDescent="0.25">
      <c r="A1" s="21" t="s">
        <v>0</v>
      </c>
      <c r="B1" s="21"/>
      <c r="C1" s="21" t="s">
        <v>3598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9</v>
      </c>
      <c r="J1" s="21" t="s">
        <v>10</v>
      </c>
      <c r="K1" s="21"/>
      <c r="L1" s="21" t="s">
        <v>1</v>
      </c>
    </row>
    <row r="2" spans="1:12" ht="30" x14ac:dyDescent="0.25">
      <c r="A2" s="1" t="s">
        <v>2390</v>
      </c>
      <c r="B2" s="2"/>
      <c r="C2" s="2" t="s">
        <v>3599</v>
      </c>
      <c r="D2" s="2" t="s">
        <v>2221</v>
      </c>
      <c r="E2" s="2" t="s">
        <v>2490</v>
      </c>
      <c r="F2" s="2" t="s">
        <v>1035</v>
      </c>
      <c r="G2" s="2" t="s">
        <v>2491</v>
      </c>
      <c r="H2" s="2" t="s">
        <v>3600</v>
      </c>
      <c r="I2" s="2" t="s">
        <v>14</v>
      </c>
      <c r="J2" s="2" t="s">
        <v>15</v>
      </c>
      <c r="K2" s="3">
        <v>1</v>
      </c>
      <c r="L2" s="9">
        <v>11568</v>
      </c>
    </row>
    <row r="3" spans="1:12" x14ac:dyDescent="0.25">
      <c r="A3" s="1"/>
      <c r="B3" s="2"/>
      <c r="C3" s="2" t="s">
        <v>3610</v>
      </c>
      <c r="D3" s="2" t="s">
        <v>3611</v>
      </c>
      <c r="E3" s="2" t="s">
        <v>1569</v>
      </c>
      <c r="F3" s="2" t="s">
        <v>79</v>
      </c>
      <c r="G3" s="2" t="s">
        <v>3612</v>
      </c>
      <c r="H3" s="2" t="s">
        <v>3613</v>
      </c>
      <c r="I3" s="2" t="s">
        <v>220</v>
      </c>
      <c r="J3" s="2" t="s">
        <v>1799</v>
      </c>
      <c r="K3" s="3">
        <v>1</v>
      </c>
      <c r="L3" s="9">
        <v>19656</v>
      </c>
    </row>
    <row r="4" spans="1:12" x14ac:dyDescent="0.25">
      <c r="A4" s="1"/>
      <c r="B4" s="2"/>
      <c r="C4" s="2" t="s">
        <v>3614</v>
      </c>
      <c r="D4" s="2" t="s">
        <v>3611</v>
      </c>
      <c r="E4" s="2" t="s">
        <v>1569</v>
      </c>
      <c r="F4" s="2" t="s">
        <v>79</v>
      </c>
      <c r="G4" s="2" t="s">
        <v>3612</v>
      </c>
      <c r="H4" s="2" t="s">
        <v>3615</v>
      </c>
      <c r="I4" s="2" t="s">
        <v>220</v>
      </c>
      <c r="J4" s="2" t="s">
        <v>1799</v>
      </c>
      <c r="K4" s="3">
        <v>1</v>
      </c>
      <c r="L4" s="9">
        <v>19656</v>
      </c>
    </row>
    <row r="5" spans="1:12" x14ac:dyDescent="0.25">
      <c r="A5" s="1"/>
      <c r="B5" s="2"/>
      <c r="C5" s="2" t="s">
        <v>3601</v>
      </c>
      <c r="D5" s="2" t="s">
        <v>49</v>
      </c>
      <c r="E5" s="2" t="s">
        <v>3351</v>
      </c>
      <c r="F5" s="2" t="s">
        <v>3352</v>
      </c>
      <c r="G5" s="2" t="s">
        <v>3353</v>
      </c>
      <c r="H5" s="2" t="s">
        <v>3602</v>
      </c>
      <c r="I5" s="2" t="s">
        <v>53</v>
      </c>
      <c r="J5" s="17" t="s">
        <v>132</v>
      </c>
      <c r="K5" s="3">
        <v>1</v>
      </c>
      <c r="L5" s="9">
        <v>44900</v>
      </c>
    </row>
    <row r="6" spans="1:12" ht="30" x14ac:dyDescent="0.25">
      <c r="A6" s="1"/>
      <c r="B6" s="2"/>
      <c r="C6" s="2" t="s">
        <v>3603</v>
      </c>
      <c r="D6" s="2" t="s">
        <v>83</v>
      </c>
      <c r="E6" s="2" t="s">
        <v>3604</v>
      </c>
      <c r="F6" s="2" t="s">
        <v>2268</v>
      </c>
      <c r="G6" s="2" t="s">
        <v>3605</v>
      </c>
      <c r="H6" s="2"/>
      <c r="I6" s="2" t="s">
        <v>22</v>
      </c>
      <c r="J6" s="2" t="s">
        <v>389</v>
      </c>
      <c r="K6" s="3">
        <v>1</v>
      </c>
      <c r="L6" s="9">
        <v>48583.62</v>
      </c>
    </row>
    <row r="7" spans="1:12" s="6" customFormat="1" ht="30" x14ac:dyDescent="0.25">
      <c r="A7" s="1" t="s">
        <v>3331</v>
      </c>
      <c r="B7" s="1"/>
      <c r="C7" s="1"/>
      <c r="D7" s="1"/>
      <c r="E7" s="1"/>
      <c r="F7" s="1"/>
      <c r="G7" s="1"/>
      <c r="H7" s="1"/>
      <c r="I7" s="1"/>
      <c r="J7" s="1"/>
      <c r="K7" s="7">
        <v>5</v>
      </c>
      <c r="L7" s="20">
        <f>SUM(L2:L6)</f>
        <v>144363.62</v>
      </c>
    </row>
    <row r="8" spans="1:12" ht="30" x14ac:dyDescent="0.25">
      <c r="A8" s="1" t="s">
        <v>3332</v>
      </c>
      <c r="B8" s="2"/>
      <c r="C8" s="2" t="s">
        <v>3616</v>
      </c>
      <c r="D8" s="2" t="s">
        <v>3617</v>
      </c>
      <c r="E8" s="2" t="s">
        <v>3618</v>
      </c>
      <c r="F8" s="2" t="s">
        <v>3619</v>
      </c>
      <c r="G8" s="2" t="s">
        <v>3620</v>
      </c>
      <c r="H8" s="2" t="s">
        <v>3621</v>
      </c>
      <c r="I8" s="2" t="s">
        <v>140</v>
      </c>
      <c r="J8" s="2" t="s">
        <v>278</v>
      </c>
      <c r="K8" s="3">
        <v>1</v>
      </c>
      <c r="L8" s="9">
        <v>99500</v>
      </c>
    </row>
    <row r="9" spans="1:12" ht="30" x14ac:dyDescent="0.25">
      <c r="A9" s="1"/>
      <c r="B9" s="2"/>
      <c r="C9" s="2" t="s">
        <v>3606</v>
      </c>
      <c r="D9" s="2" t="s">
        <v>421</v>
      </c>
      <c r="E9" s="2" t="s">
        <v>3607</v>
      </c>
      <c r="F9" s="2" t="s">
        <v>723</v>
      </c>
      <c r="G9" s="2" t="s">
        <v>3608</v>
      </c>
      <c r="H9" s="2" t="s">
        <v>3609</v>
      </c>
      <c r="I9" s="2" t="s">
        <v>22</v>
      </c>
      <c r="J9" s="2" t="s">
        <v>389</v>
      </c>
      <c r="K9" s="3">
        <v>1</v>
      </c>
      <c r="L9" s="9">
        <v>218212.94</v>
      </c>
    </row>
    <row r="10" spans="1:12" s="6" customFormat="1" ht="30" x14ac:dyDescent="0.25">
      <c r="A10" s="1" t="s">
        <v>3577</v>
      </c>
      <c r="B10" s="1"/>
      <c r="C10" s="1"/>
      <c r="D10" s="1"/>
      <c r="E10" s="1"/>
      <c r="F10" s="1"/>
      <c r="G10" s="1"/>
      <c r="H10" s="1"/>
      <c r="I10" s="1"/>
      <c r="J10" s="1"/>
      <c r="K10" s="7">
        <v>2</v>
      </c>
      <c r="L10" s="8">
        <f>SUM(L8:L9)</f>
        <v>317712.94</v>
      </c>
    </row>
    <row r="11" spans="1:12" s="6" customFormat="1" x14ac:dyDescent="0.25">
      <c r="A11" s="14" t="s">
        <v>3592</v>
      </c>
      <c r="B11" s="14"/>
      <c r="C11" s="14"/>
      <c r="D11" s="14"/>
      <c r="E11" s="14"/>
      <c r="F11" s="14"/>
      <c r="G11" s="14"/>
      <c r="H11" s="14"/>
      <c r="I11" s="14"/>
      <c r="J11" s="14"/>
      <c r="K11" s="15">
        <v>7</v>
      </c>
      <c r="L11" s="16">
        <f>SUM(L10+L7)</f>
        <v>462076.56</v>
      </c>
    </row>
    <row r="13" spans="1:12" x14ac:dyDescent="0.25">
      <c r="F13" s="5"/>
      <c r="G13" s="5"/>
    </row>
    <row r="14" spans="1:12" x14ac:dyDescent="0.25">
      <c r="E14" s="10"/>
      <c r="F14" s="18"/>
      <c r="G14" s="18"/>
      <c r="H14" s="10"/>
    </row>
    <row r="15" spans="1:12" x14ac:dyDescent="0.25">
      <c r="E15" s="10"/>
      <c r="F15" s="18"/>
      <c r="G15" s="18"/>
      <c r="H15" s="10"/>
    </row>
    <row r="16" spans="1:12" x14ac:dyDescent="0.25">
      <c r="E16" s="10"/>
      <c r="F16" s="18"/>
      <c r="G16" s="18"/>
      <c r="H16" s="10"/>
    </row>
    <row r="17" spans="5:8" x14ac:dyDescent="0.25">
      <c r="E17" s="10"/>
      <c r="F17" s="18"/>
      <c r="G17" s="18"/>
      <c r="H17" s="19"/>
    </row>
    <row r="18" spans="5:8" x14ac:dyDescent="0.25">
      <c r="E18" s="10"/>
      <c r="F18" s="18"/>
      <c r="G18" s="18"/>
      <c r="H18" s="10"/>
    </row>
    <row r="19" spans="5:8" x14ac:dyDescent="0.25">
      <c r="E19" s="10"/>
      <c r="F19" s="18"/>
      <c r="G19" s="18"/>
      <c r="H19" s="10"/>
    </row>
    <row r="20" spans="5:8" x14ac:dyDescent="0.25">
      <c r="E20" s="10"/>
      <c r="F20" s="18"/>
      <c r="G20" s="18"/>
      <c r="H20" s="10"/>
    </row>
    <row r="21" spans="5:8" x14ac:dyDescent="0.25">
      <c r="F21" s="5"/>
    </row>
    <row r="22" spans="5:8" x14ac:dyDescent="0.25">
      <c r="F22" s="5"/>
    </row>
    <row r="23" spans="5:8" x14ac:dyDescent="0.25">
      <c r="F23" s="5"/>
    </row>
  </sheetData>
  <printOptions gridLines="1"/>
  <pageMargins left="0.7" right="0.7" top="0.75" bottom="0.75" header="0.3" footer="0.3"/>
  <pageSetup scale="50" fitToHeight="0" orientation="landscape" r:id="rId1"/>
  <headerFooter>
    <oddHeader>&amp;C2016 AECOM ANNUAL INVENTORY REPORT - DELETED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90" zoomScaleNormal="90" workbookViewId="0">
      <selection activeCell="L32" sqref="L32"/>
    </sheetView>
  </sheetViews>
  <sheetFormatPr defaultColWidth="9.140625" defaultRowHeight="15" x14ac:dyDescent="0.25"/>
  <cols>
    <col min="1" max="1" width="25" style="29" customWidth="1"/>
    <col min="2" max="2" width="5.7109375" style="25" customWidth="1"/>
    <col min="3" max="3" width="12.85546875" style="25" customWidth="1"/>
    <col min="4" max="4" width="25.28515625" style="25" customWidth="1"/>
    <col min="5" max="5" width="60.7109375" style="25" customWidth="1"/>
    <col min="6" max="6" width="25.7109375" style="25" customWidth="1"/>
    <col min="7" max="7" width="24.28515625" style="25" customWidth="1"/>
    <col min="8" max="8" width="22.140625" style="25" customWidth="1"/>
    <col min="9" max="10" width="8.5703125" style="25" customWidth="1"/>
    <col min="11" max="11" width="6.42578125" style="25" customWidth="1"/>
    <col min="12" max="12" width="17.85546875" style="25" customWidth="1"/>
    <col min="13" max="16384" width="9.140625" style="25"/>
  </cols>
  <sheetData>
    <row r="1" spans="1:12" ht="15.75" x14ac:dyDescent="0.25">
      <c r="A1" s="38" t="s">
        <v>0</v>
      </c>
      <c r="B1" s="38"/>
      <c r="C1" s="38" t="s">
        <v>3598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9</v>
      </c>
      <c r="J1" s="38" t="s">
        <v>10</v>
      </c>
      <c r="K1" s="38"/>
      <c r="L1" s="38" t="s">
        <v>1</v>
      </c>
    </row>
    <row r="2" spans="1:12" x14ac:dyDescent="0.25">
      <c r="A2" s="22" t="s">
        <v>2390</v>
      </c>
      <c r="B2" s="22"/>
      <c r="C2" s="22" t="s">
        <v>2411</v>
      </c>
      <c r="D2" s="22" t="s">
        <v>258</v>
      </c>
      <c r="E2" s="22" t="s">
        <v>2412</v>
      </c>
      <c r="F2" s="22" t="s">
        <v>2413</v>
      </c>
      <c r="G2" s="22" t="s">
        <v>2414</v>
      </c>
      <c r="H2" s="22" t="s">
        <v>2415</v>
      </c>
      <c r="I2" s="22" t="s">
        <v>46</v>
      </c>
      <c r="J2" s="22" t="s">
        <v>15</v>
      </c>
      <c r="K2" s="23">
        <v>1</v>
      </c>
      <c r="L2" s="24">
        <v>10394</v>
      </c>
    </row>
    <row r="3" spans="1:12" x14ac:dyDescent="0.25">
      <c r="A3" s="22"/>
      <c r="B3" s="22"/>
      <c r="C3" s="22" t="s">
        <v>2439</v>
      </c>
      <c r="D3" s="22" t="s">
        <v>254</v>
      </c>
      <c r="E3" s="22" t="s">
        <v>2440</v>
      </c>
      <c r="F3" s="22" t="s">
        <v>2441</v>
      </c>
      <c r="G3" s="22" t="s">
        <v>2442</v>
      </c>
      <c r="H3" s="22"/>
      <c r="I3" s="22" t="s">
        <v>39</v>
      </c>
      <c r="J3" s="22" t="s">
        <v>15</v>
      </c>
      <c r="K3" s="23">
        <v>1</v>
      </c>
      <c r="L3" s="24">
        <v>10846</v>
      </c>
    </row>
    <row r="4" spans="1:12" ht="30" x14ac:dyDescent="0.25">
      <c r="A4" s="22"/>
      <c r="B4" s="22"/>
      <c r="C4" s="22" t="s">
        <v>2489</v>
      </c>
      <c r="D4" s="22" t="s">
        <v>2221</v>
      </c>
      <c r="E4" s="22" t="s">
        <v>2490</v>
      </c>
      <c r="F4" s="22" t="s">
        <v>1035</v>
      </c>
      <c r="G4" s="22" t="s">
        <v>2491</v>
      </c>
      <c r="H4" s="22" t="s">
        <v>2492</v>
      </c>
      <c r="I4" s="22" t="s">
        <v>14</v>
      </c>
      <c r="J4" s="22" t="s">
        <v>15</v>
      </c>
      <c r="K4" s="23">
        <v>1</v>
      </c>
      <c r="L4" s="24">
        <v>11568</v>
      </c>
    </row>
    <row r="5" spans="1:12" x14ac:dyDescent="0.25">
      <c r="A5" s="22"/>
      <c r="B5" s="22"/>
      <c r="C5" s="22" t="s">
        <v>2493</v>
      </c>
      <c r="D5" s="22" t="s">
        <v>487</v>
      </c>
      <c r="E5" s="22" t="s">
        <v>2494</v>
      </c>
      <c r="F5" s="22" t="s">
        <v>2159</v>
      </c>
      <c r="G5" s="22" t="s">
        <v>2495</v>
      </c>
      <c r="H5" s="22" t="s">
        <v>2496</v>
      </c>
      <c r="I5" s="22" t="s">
        <v>140</v>
      </c>
      <c r="J5" s="22" t="s">
        <v>422</v>
      </c>
      <c r="K5" s="23">
        <v>1</v>
      </c>
      <c r="L5" s="24">
        <v>11601.4</v>
      </c>
    </row>
    <row r="6" spans="1:12" x14ac:dyDescent="0.25">
      <c r="A6" s="22"/>
      <c r="B6" s="22"/>
      <c r="C6" s="22" t="s">
        <v>2506</v>
      </c>
      <c r="D6" s="22" t="s">
        <v>254</v>
      </c>
      <c r="E6" s="22" t="s">
        <v>2507</v>
      </c>
      <c r="F6" s="22" t="s">
        <v>2441</v>
      </c>
      <c r="G6" s="22" t="s">
        <v>2508</v>
      </c>
      <c r="H6" s="22"/>
      <c r="I6" s="22" t="s">
        <v>39</v>
      </c>
      <c r="J6" s="22" t="s">
        <v>15</v>
      </c>
      <c r="K6" s="23">
        <v>1</v>
      </c>
      <c r="L6" s="24">
        <v>11774</v>
      </c>
    </row>
    <row r="7" spans="1:12" x14ac:dyDescent="0.25">
      <c r="A7" s="22"/>
      <c r="B7" s="22"/>
      <c r="C7" s="22" t="s">
        <v>2514</v>
      </c>
      <c r="D7" s="22" t="s">
        <v>421</v>
      </c>
      <c r="E7" s="22" t="s">
        <v>1493</v>
      </c>
      <c r="F7" s="22" t="s">
        <v>1573</v>
      </c>
      <c r="G7" s="22" t="s">
        <v>2515</v>
      </c>
      <c r="H7" s="22" t="s">
        <v>2516</v>
      </c>
      <c r="I7" s="22" t="s">
        <v>140</v>
      </c>
      <c r="J7" s="22" t="s">
        <v>422</v>
      </c>
      <c r="K7" s="23">
        <v>1</v>
      </c>
      <c r="L7" s="24">
        <v>12208.48</v>
      </c>
    </row>
    <row r="8" spans="1:12" ht="30" x14ac:dyDescent="0.25">
      <c r="A8" s="22"/>
      <c r="B8" s="22"/>
      <c r="C8" s="22" t="s">
        <v>2517</v>
      </c>
      <c r="D8" s="22" t="s">
        <v>101</v>
      </c>
      <c r="E8" s="22" t="s">
        <v>2518</v>
      </c>
      <c r="F8" s="22" t="s">
        <v>2519</v>
      </c>
      <c r="G8" s="22" t="s">
        <v>2520</v>
      </c>
      <c r="H8" s="22" t="s">
        <v>2521</v>
      </c>
      <c r="I8" s="22" t="s">
        <v>297</v>
      </c>
      <c r="J8" s="22" t="s">
        <v>1304</v>
      </c>
      <c r="K8" s="23">
        <v>1</v>
      </c>
      <c r="L8" s="24">
        <v>12236.47</v>
      </c>
    </row>
    <row r="9" spans="1:12" x14ac:dyDescent="0.25">
      <c r="A9" s="22"/>
      <c r="B9" s="22"/>
      <c r="C9" s="22" t="s">
        <v>2568</v>
      </c>
      <c r="D9" s="22" t="s">
        <v>56</v>
      </c>
      <c r="E9" s="22" t="s">
        <v>2569</v>
      </c>
      <c r="F9" s="22" t="s">
        <v>1214</v>
      </c>
      <c r="G9" s="22" t="s">
        <v>2570</v>
      </c>
      <c r="H9" s="22" t="s">
        <v>2571</v>
      </c>
      <c r="I9" s="22" t="s">
        <v>297</v>
      </c>
      <c r="J9" s="22" t="s">
        <v>298</v>
      </c>
      <c r="K9" s="23">
        <v>1</v>
      </c>
      <c r="L9" s="24">
        <v>12742.37</v>
      </c>
    </row>
    <row r="10" spans="1:12" x14ac:dyDescent="0.25">
      <c r="A10" s="22"/>
      <c r="B10" s="22"/>
      <c r="C10" s="22" t="s">
        <v>2591</v>
      </c>
      <c r="D10" s="22" t="s">
        <v>17</v>
      </c>
      <c r="E10" s="22" t="s">
        <v>2592</v>
      </c>
      <c r="F10" s="22" t="s">
        <v>2034</v>
      </c>
      <c r="G10" s="22" t="s">
        <v>2593</v>
      </c>
      <c r="H10" s="22" t="s">
        <v>2594</v>
      </c>
      <c r="I10" s="22" t="s">
        <v>140</v>
      </c>
      <c r="J10" s="22" t="s">
        <v>852</v>
      </c>
      <c r="K10" s="23">
        <v>1</v>
      </c>
      <c r="L10" s="24">
        <v>13049.35</v>
      </c>
    </row>
    <row r="11" spans="1:12" ht="30" x14ac:dyDescent="0.25">
      <c r="A11" s="22"/>
      <c r="B11" s="22"/>
      <c r="C11" s="22" t="s">
        <v>2610</v>
      </c>
      <c r="D11" s="22" t="s">
        <v>101</v>
      </c>
      <c r="E11" s="22" t="s">
        <v>2611</v>
      </c>
      <c r="F11" s="22" t="s">
        <v>2232</v>
      </c>
      <c r="G11" s="22" t="s">
        <v>2612</v>
      </c>
      <c r="H11" s="22"/>
      <c r="I11" s="22" t="s">
        <v>297</v>
      </c>
      <c r="J11" s="22" t="s">
        <v>1304</v>
      </c>
      <c r="K11" s="23">
        <v>1</v>
      </c>
      <c r="L11" s="24">
        <v>13279</v>
      </c>
    </row>
    <row r="12" spans="1:12" x14ac:dyDescent="0.25">
      <c r="A12" s="22"/>
      <c r="B12" s="22"/>
      <c r="C12" s="22" t="s">
        <v>2633</v>
      </c>
      <c r="D12" s="22" t="s">
        <v>790</v>
      </c>
      <c r="E12" s="22" t="s">
        <v>2634</v>
      </c>
      <c r="F12" s="22" t="s">
        <v>2159</v>
      </c>
      <c r="G12" s="22" t="s">
        <v>2635</v>
      </c>
      <c r="H12" s="22" t="s">
        <v>2636</v>
      </c>
      <c r="I12" s="22" t="s">
        <v>46</v>
      </c>
      <c r="J12" s="22" t="s">
        <v>15</v>
      </c>
      <c r="K12" s="23">
        <v>1</v>
      </c>
      <c r="L12" s="24">
        <v>13851.9</v>
      </c>
    </row>
    <row r="13" spans="1:12" x14ac:dyDescent="0.25">
      <c r="A13" s="22"/>
      <c r="B13" s="22"/>
      <c r="C13" s="22" t="s">
        <v>2694</v>
      </c>
      <c r="D13" s="22" t="s">
        <v>207</v>
      </c>
      <c r="E13" s="22" t="s">
        <v>1592</v>
      </c>
      <c r="F13" s="22" t="s">
        <v>1562</v>
      </c>
      <c r="G13" s="22" t="s">
        <v>2695</v>
      </c>
      <c r="H13" s="22" t="s">
        <v>2696</v>
      </c>
      <c r="I13" s="22" t="s">
        <v>297</v>
      </c>
      <c r="J13" s="22" t="s">
        <v>61</v>
      </c>
      <c r="K13" s="23">
        <v>1</v>
      </c>
      <c r="L13" s="24">
        <v>14950</v>
      </c>
    </row>
    <row r="14" spans="1:12" x14ac:dyDescent="0.25">
      <c r="A14" s="22"/>
      <c r="B14" s="22"/>
      <c r="C14" s="22" t="s">
        <v>2774</v>
      </c>
      <c r="D14" s="22" t="s">
        <v>789</v>
      </c>
      <c r="E14" s="22" t="s">
        <v>2775</v>
      </c>
      <c r="F14" s="22" t="s">
        <v>533</v>
      </c>
      <c r="G14" s="22" t="s">
        <v>2776</v>
      </c>
      <c r="H14" s="22" t="s">
        <v>2777</v>
      </c>
      <c r="I14" s="22" t="s">
        <v>297</v>
      </c>
      <c r="J14" s="22" t="s">
        <v>387</v>
      </c>
      <c r="K14" s="23">
        <v>1</v>
      </c>
      <c r="L14" s="24">
        <v>16760.82</v>
      </c>
    </row>
    <row r="15" spans="1:12" ht="30" x14ac:dyDescent="0.25">
      <c r="A15" s="22"/>
      <c r="B15" s="22"/>
      <c r="C15" s="22" t="s">
        <v>2791</v>
      </c>
      <c r="D15" s="22" t="s">
        <v>209</v>
      </c>
      <c r="E15" s="22" t="s">
        <v>2792</v>
      </c>
      <c r="F15" s="22" t="s">
        <v>949</v>
      </c>
      <c r="G15" s="22" t="s">
        <v>2793</v>
      </c>
      <c r="H15" s="22"/>
      <c r="I15" s="22" t="s">
        <v>140</v>
      </c>
      <c r="J15" s="22" t="s">
        <v>519</v>
      </c>
      <c r="K15" s="23">
        <v>1</v>
      </c>
      <c r="L15" s="24">
        <v>16949</v>
      </c>
    </row>
    <row r="16" spans="1:12" s="34" customFormat="1" ht="75" x14ac:dyDescent="0.25">
      <c r="A16" s="43"/>
      <c r="B16" s="43"/>
      <c r="C16" s="43" t="s">
        <v>2794</v>
      </c>
      <c r="D16" s="43" t="s">
        <v>63</v>
      </c>
      <c r="E16" s="43" t="s">
        <v>2795</v>
      </c>
      <c r="F16" s="43" t="s">
        <v>2533</v>
      </c>
      <c r="G16" s="43" t="s">
        <v>2796</v>
      </c>
      <c r="H16" s="43" t="s">
        <v>353</v>
      </c>
      <c r="I16" s="43" t="s">
        <v>678</v>
      </c>
      <c r="J16" s="43" t="s">
        <v>15</v>
      </c>
      <c r="K16" s="44">
        <v>1</v>
      </c>
      <c r="L16" s="45">
        <v>17294.72</v>
      </c>
    </row>
    <row r="17" spans="1:12" s="34" customFormat="1" ht="30" x14ac:dyDescent="0.25">
      <c r="A17" s="43"/>
      <c r="B17" s="43"/>
      <c r="C17" s="43" t="s">
        <v>2809</v>
      </c>
      <c r="D17" s="43" t="s">
        <v>789</v>
      </c>
      <c r="E17" s="43" t="s">
        <v>2810</v>
      </c>
      <c r="F17" s="43" t="s">
        <v>2811</v>
      </c>
      <c r="G17" s="43" t="s">
        <v>2812</v>
      </c>
      <c r="H17" s="43" t="s">
        <v>2813</v>
      </c>
      <c r="I17" s="43" t="s">
        <v>200</v>
      </c>
      <c r="J17" s="43" t="s">
        <v>15</v>
      </c>
      <c r="K17" s="44">
        <v>1</v>
      </c>
      <c r="L17" s="45">
        <v>17500</v>
      </c>
    </row>
    <row r="18" spans="1:12" s="34" customFormat="1" ht="30" x14ac:dyDescent="0.25">
      <c r="A18" s="43"/>
      <c r="B18" s="43"/>
      <c r="C18" s="43" t="s">
        <v>2814</v>
      </c>
      <c r="D18" s="43" t="s">
        <v>789</v>
      </c>
      <c r="E18" s="43" t="s">
        <v>2810</v>
      </c>
      <c r="F18" s="43" t="s">
        <v>2811</v>
      </c>
      <c r="G18" s="43" t="s">
        <v>2812</v>
      </c>
      <c r="H18" s="43" t="s">
        <v>2815</v>
      </c>
      <c r="I18" s="43" t="s">
        <v>200</v>
      </c>
      <c r="J18" s="43" t="s">
        <v>15</v>
      </c>
      <c r="K18" s="44">
        <v>1</v>
      </c>
      <c r="L18" s="45">
        <v>17500</v>
      </c>
    </row>
    <row r="19" spans="1:12" s="34" customFormat="1" x14ac:dyDescent="0.25">
      <c r="A19" s="46"/>
      <c r="B19" s="43"/>
      <c r="C19" s="43" t="s">
        <v>3610</v>
      </c>
      <c r="D19" s="43" t="s">
        <v>3611</v>
      </c>
      <c r="E19" s="43" t="s">
        <v>1569</v>
      </c>
      <c r="F19" s="43" t="s">
        <v>79</v>
      </c>
      <c r="G19" s="43" t="s">
        <v>3612</v>
      </c>
      <c r="H19" s="43" t="s">
        <v>3613</v>
      </c>
      <c r="I19" s="43" t="s">
        <v>220</v>
      </c>
      <c r="J19" s="43" t="s">
        <v>1799</v>
      </c>
      <c r="K19" s="44">
        <v>1</v>
      </c>
      <c r="L19" s="45">
        <v>19656</v>
      </c>
    </row>
    <row r="20" spans="1:12" s="34" customFormat="1" x14ac:dyDescent="0.25">
      <c r="A20" s="43"/>
      <c r="B20" s="43"/>
      <c r="C20" s="43" t="s">
        <v>3614</v>
      </c>
      <c r="D20" s="43" t="s">
        <v>3611</v>
      </c>
      <c r="E20" s="43" t="s">
        <v>1569</v>
      </c>
      <c r="F20" s="43" t="s">
        <v>79</v>
      </c>
      <c r="G20" s="43" t="s">
        <v>3612</v>
      </c>
      <c r="H20" s="43" t="s">
        <v>3615</v>
      </c>
      <c r="I20" s="43" t="s">
        <v>220</v>
      </c>
      <c r="J20" s="43" t="s">
        <v>1799</v>
      </c>
      <c r="K20" s="44">
        <v>1</v>
      </c>
      <c r="L20" s="45">
        <v>19656</v>
      </c>
    </row>
    <row r="21" spans="1:12" s="34" customFormat="1" x14ac:dyDescent="0.25">
      <c r="A21" s="43"/>
      <c r="B21" s="43"/>
      <c r="C21" s="43" t="s">
        <v>2929</v>
      </c>
      <c r="D21" s="43" t="s">
        <v>2930</v>
      </c>
      <c r="E21" s="43" t="s">
        <v>2931</v>
      </c>
      <c r="F21" s="43" t="s">
        <v>79</v>
      </c>
      <c r="G21" s="43" t="s">
        <v>2932</v>
      </c>
      <c r="H21" s="43" t="s">
        <v>2933</v>
      </c>
      <c r="I21" s="43" t="s">
        <v>2934</v>
      </c>
      <c r="J21" s="43" t="s">
        <v>15</v>
      </c>
      <c r="K21" s="44">
        <v>1</v>
      </c>
      <c r="L21" s="45">
        <v>20556</v>
      </c>
    </row>
    <row r="22" spans="1:12" s="34" customFormat="1" x14ac:dyDescent="0.25">
      <c r="A22" s="43"/>
      <c r="B22" s="43"/>
      <c r="C22" s="43" t="s">
        <v>2993</v>
      </c>
      <c r="D22" s="43" t="s">
        <v>209</v>
      </c>
      <c r="E22" s="43" t="s">
        <v>2994</v>
      </c>
      <c r="F22" s="43" t="s">
        <v>2995</v>
      </c>
      <c r="G22" s="43" t="s">
        <v>2996</v>
      </c>
      <c r="H22" s="43" t="s">
        <v>2997</v>
      </c>
      <c r="I22" s="43" t="s">
        <v>53</v>
      </c>
      <c r="J22" s="43" t="s">
        <v>15</v>
      </c>
      <c r="K22" s="44">
        <v>1</v>
      </c>
      <c r="L22" s="45">
        <v>22709</v>
      </c>
    </row>
    <row r="23" spans="1:12" s="34" customFormat="1" x14ac:dyDescent="0.25">
      <c r="A23" s="43"/>
      <c r="B23" s="43"/>
      <c r="C23" s="43" t="s">
        <v>3043</v>
      </c>
      <c r="D23" s="43" t="s">
        <v>485</v>
      </c>
      <c r="E23" s="43" t="s">
        <v>3044</v>
      </c>
      <c r="F23" s="43" t="s">
        <v>3045</v>
      </c>
      <c r="G23" s="43" t="s">
        <v>3046</v>
      </c>
      <c r="H23" s="43" t="s">
        <v>3047</v>
      </c>
      <c r="I23" s="43" t="s">
        <v>486</v>
      </c>
      <c r="J23" s="43" t="s">
        <v>34</v>
      </c>
      <c r="K23" s="44">
        <v>1</v>
      </c>
      <c r="L23" s="45">
        <v>25040</v>
      </c>
    </row>
    <row r="24" spans="1:12" s="34" customFormat="1" x14ac:dyDescent="0.25">
      <c r="A24" s="43"/>
      <c r="B24" s="43"/>
      <c r="C24" s="43" t="s">
        <v>3052</v>
      </c>
      <c r="D24" s="43" t="s">
        <v>17</v>
      </c>
      <c r="E24" s="43" t="s">
        <v>3053</v>
      </c>
      <c r="F24" s="43" t="s">
        <v>533</v>
      </c>
      <c r="G24" s="43" t="s">
        <v>3054</v>
      </c>
      <c r="H24" s="43"/>
      <c r="I24" s="43" t="s">
        <v>140</v>
      </c>
      <c r="J24" s="43" t="s">
        <v>278</v>
      </c>
      <c r="K24" s="44">
        <v>1</v>
      </c>
      <c r="L24" s="45">
        <v>25450</v>
      </c>
    </row>
    <row r="25" spans="1:12" s="34" customFormat="1" x14ac:dyDescent="0.25">
      <c r="A25" s="43"/>
      <c r="B25" s="43"/>
      <c r="C25" s="43" t="s">
        <v>3095</v>
      </c>
      <c r="D25" s="43" t="s">
        <v>17</v>
      </c>
      <c r="E25" s="43" t="s">
        <v>3096</v>
      </c>
      <c r="F25" s="43" t="s">
        <v>533</v>
      </c>
      <c r="G25" s="43" t="s">
        <v>3097</v>
      </c>
      <c r="H25" s="43" t="s">
        <v>3098</v>
      </c>
      <c r="I25" s="43" t="s">
        <v>140</v>
      </c>
      <c r="J25" s="43" t="s">
        <v>278</v>
      </c>
      <c r="K25" s="44">
        <v>1</v>
      </c>
      <c r="L25" s="45">
        <v>27850</v>
      </c>
    </row>
    <row r="26" spans="1:12" s="34" customFormat="1" x14ac:dyDescent="0.25">
      <c r="A26" s="43"/>
      <c r="B26" s="43"/>
      <c r="C26" s="43" t="s">
        <v>3157</v>
      </c>
      <c r="D26" s="43" t="s">
        <v>790</v>
      </c>
      <c r="E26" s="43" t="s">
        <v>3158</v>
      </c>
      <c r="F26" s="43" t="s">
        <v>3159</v>
      </c>
      <c r="G26" s="43" t="s">
        <v>3160</v>
      </c>
      <c r="H26" s="43" t="s">
        <v>3161</v>
      </c>
      <c r="I26" s="43" t="s">
        <v>46</v>
      </c>
      <c r="J26" s="43" t="s">
        <v>15</v>
      </c>
      <c r="K26" s="44">
        <v>1</v>
      </c>
      <c r="L26" s="45">
        <v>31500</v>
      </c>
    </row>
    <row r="27" spans="1:12" s="34" customFormat="1" x14ac:dyDescent="0.25">
      <c r="A27" s="43"/>
      <c r="B27" s="43"/>
      <c r="C27" s="43" t="s">
        <v>3229</v>
      </c>
      <c r="D27" s="43" t="s">
        <v>209</v>
      </c>
      <c r="E27" s="43" t="s">
        <v>3230</v>
      </c>
      <c r="F27" s="43" t="s">
        <v>3231</v>
      </c>
      <c r="G27" s="43" t="s">
        <v>3232</v>
      </c>
      <c r="H27" s="43" t="s">
        <v>3233</v>
      </c>
      <c r="I27" s="43" t="s">
        <v>22</v>
      </c>
      <c r="J27" s="43" t="s">
        <v>15</v>
      </c>
      <c r="K27" s="44">
        <v>1</v>
      </c>
      <c r="L27" s="45">
        <v>36321</v>
      </c>
    </row>
    <row r="28" spans="1:12" s="34" customFormat="1" x14ac:dyDescent="0.25">
      <c r="A28" s="43"/>
      <c r="B28" s="43"/>
      <c r="C28" s="43" t="s">
        <v>3234</v>
      </c>
      <c r="D28" s="43" t="s">
        <v>2367</v>
      </c>
      <c r="E28" s="43" t="s">
        <v>3235</v>
      </c>
      <c r="F28" s="43" t="s">
        <v>3236</v>
      </c>
      <c r="G28" s="43" t="s">
        <v>3237</v>
      </c>
      <c r="H28" s="43" t="s">
        <v>3238</v>
      </c>
      <c r="I28" s="43" t="s">
        <v>140</v>
      </c>
      <c r="J28" s="43" t="s">
        <v>422</v>
      </c>
      <c r="K28" s="44">
        <v>1</v>
      </c>
      <c r="L28" s="45">
        <v>36850</v>
      </c>
    </row>
    <row r="29" spans="1:12" s="34" customFormat="1" x14ac:dyDescent="0.25">
      <c r="A29" s="43"/>
      <c r="B29" s="43"/>
      <c r="C29" s="43" t="s">
        <v>3248</v>
      </c>
      <c r="D29" s="43" t="s">
        <v>526</v>
      </c>
      <c r="E29" s="43" t="s">
        <v>3249</v>
      </c>
      <c r="F29" s="43" t="s">
        <v>2685</v>
      </c>
      <c r="G29" s="43" t="s">
        <v>3250</v>
      </c>
      <c r="H29" s="43" t="s">
        <v>3251</v>
      </c>
      <c r="I29" s="43" t="s">
        <v>525</v>
      </c>
      <c r="J29" s="43" t="s">
        <v>389</v>
      </c>
      <c r="K29" s="44">
        <v>1</v>
      </c>
      <c r="L29" s="45">
        <v>38655</v>
      </c>
    </row>
    <row r="30" spans="1:12" s="34" customFormat="1" x14ac:dyDescent="0.25">
      <c r="A30" s="46" t="s">
        <v>3332</v>
      </c>
      <c r="B30" s="43"/>
      <c r="C30" s="43" t="s">
        <v>3350</v>
      </c>
      <c r="D30" s="43" t="s">
        <v>335</v>
      </c>
      <c r="E30" s="43" t="s">
        <v>3351</v>
      </c>
      <c r="F30" s="43" t="s">
        <v>3352</v>
      </c>
      <c r="G30" s="43" t="s">
        <v>3353</v>
      </c>
      <c r="H30" s="43" t="s">
        <v>3354</v>
      </c>
      <c r="I30" s="43" t="s">
        <v>53</v>
      </c>
      <c r="J30" s="43" t="s">
        <v>1258</v>
      </c>
      <c r="K30" s="44">
        <v>1</v>
      </c>
      <c r="L30" s="45">
        <v>44900</v>
      </c>
    </row>
    <row r="31" spans="1:12" s="34" customFormat="1" x14ac:dyDescent="0.25">
      <c r="A31" s="43"/>
      <c r="B31" s="43"/>
      <c r="C31" s="43" t="s">
        <v>3313</v>
      </c>
      <c r="D31" s="43" t="s">
        <v>3622</v>
      </c>
      <c r="E31" s="43" t="s">
        <v>3279</v>
      </c>
      <c r="F31" s="43" t="s">
        <v>3314</v>
      </c>
      <c r="G31" s="43" t="s">
        <v>3315</v>
      </c>
      <c r="H31" s="43" t="s">
        <v>3316</v>
      </c>
      <c r="I31" s="43" t="s">
        <v>297</v>
      </c>
      <c r="J31" s="43" t="s">
        <v>735</v>
      </c>
      <c r="K31" s="44">
        <v>1</v>
      </c>
      <c r="L31" s="45">
        <v>46783.35</v>
      </c>
    </row>
    <row r="32" spans="1:12" s="34" customFormat="1" ht="30" x14ac:dyDescent="0.25">
      <c r="A32" s="46" t="s">
        <v>3331</v>
      </c>
      <c r="B32" s="43"/>
      <c r="C32" s="43"/>
      <c r="D32" s="43"/>
      <c r="E32" s="43"/>
      <c r="F32" s="43"/>
      <c r="G32" s="43"/>
      <c r="H32" s="43"/>
      <c r="I32" s="43"/>
      <c r="J32" s="43"/>
      <c r="K32" s="47">
        <f>SUM(K2:K31)</f>
        <v>30</v>
      </c>
      <c r="L32" s="48">
        <f>SUM(L2:L31)</f>
        <v>630431.86</v>
      </c>
    </row>
    <row r="33" spans="1:12" s="34" customFormat="1" ht="30" x14ac:dyDescent="0.25">
      <c r="A33" s="46"/>
      <c r="B33" s="43"/>
      <c r="C33" s="43" t="s">
        <v>3355</v>
      </c>
      <c r="D33" s="43" t="s">
        <v>209</v>
      </c>
      <c r="E33" s="43" t="s">
        <v>3356</v>
      </c>
      <c r="F33" s="43" t="s">
        <v>3357</v>
      </c>
      <c r="G33" s="43" t="s">
        <v>3358</v>
      </c>
      <c r="H33" s="43"/>
      <c r="I33" s="43" t="s">
        <v>22</v>
      </c>
      <c r="J33" s="43" t="s">
        <v>15</v>
      </c>
      <c r="K33" s="44">
        <v>1</v>
      </c>
      <c r="L33" s="45">
        <v>53245</v>
      </c>
    </row>
    <row r="34" spans="1:12" x14ac:dyDescent="0.25">
      <c r="A34" s="49"/>
      <c r="B34" s="22"/>
      <c r="C34" s="22" t="s">
        <v>3359</v>
      </c>
      <c r="D34" s="22" t="s">
        <v>209</v>
      </c>
      <c r="E34" s="22" t="s">
        <v>3279</v>
      </c>
      <c r="F34" s="22" t="s">
        <v>2648</v>
      </c>
      <c r="G34" s="22" t="s">
        <v>3360</v>
      </c>
      <c r="H34" s="22" t="s">
        <v>3361</v>
      </c>
      <c r="I34" s="22" t="s">
        <v>53</v>
      </c>
      <c r="J34" s="22" t="s">
        <v>132</v>
      </c>
      <c r="K34" s="23">
        <v>1</v>
      </c>
      <c r="L34" s="24">
        <v>53292.15</v>
      </c>
    </row>
    <row r="35" spans="1:12" x14ac:dyDescent="0.25">
      <c r="A35" s="49"/>
      <c r="B35" s="22"/>
      <c r="C35" s="22" t="s">
        <v>3369</v>
      </c>
      <c r="D35" s="22" t="s">
        <v>680</v>
      </c>
      <c r="E35" s="22" t="s">
        <v>3235</v>
      </c>
      <c r="F35" s="22" t="s">
        <v>1984</v>
      </c>
      <c r="G35" s="22" t="s">
        <v>3370</v>
      </c>
      <c r="H35" s="22" t="s">
        <v>3371</v>
      </c>
      <c r="I35" s="22" t="s">
        <v>140</v>
      </c>
      <c r="J35" s="22" t="s">
        <v>438</v>
      </c>
      <c r="K35" s="23">
        <v>1</v>
      </c>
      <c r="L35" s="24">
        <v>56402.5</v>
      </c>
    </row>
    <row r="36" spans="1:12" x14ac:dyDescent="0.25">
      <c r="A36" s="49"/>
      <c r="B36" s="22"/>
      <c r="C36" s="22" t="s">
        <v>3387</v>
      </c>
      <c r="D36" s="22" t="s">
        <v>56</v>
      </c>
      <c r="E36" s="22" t="s">
        <v>3388</v>
      </c>
      <c r="F36" s="22" t="s">
        <v>1214</v>
      </c>
      <c r="G36" s="22" t="s">
        <v>3389</v>
      </c>
      <c r="H36" s="22" t="s">
        <v>3390</v>
      </c>
      <c r="I36" s="22" t="s">
        <v>297</v>
      </c>
      <c r="J36" s="22" t="s">
        <v>298</v>
      </c>
      <c r="K36" s="23">
        <v>1</v>
      </c>
      <c r="L36" s="24">
        <v>61272.5</v>
      </c>
    </row>
    <row r="37" spans="1:12" ht="30" x14ac:dyDescent="0.25">
      <c r="A37" s="49"/>
      <c r="B37" s="22"/>
      <c r="C37" s="22" t="s">
        <v>3391</v>
      </c>
      <c r="D37" s="22" t="s">
        <v>226</v>
      </c>
      <c r="E37" s="22" t="s">
        <v>3392</v>
      </c>
      <c r="F37" s="22" t="s">
        <v>821</v>
      </c>
      <c r="G37" s="22" t="s">
        <v>3393</v>
      </c>
      <c r="H37" s="22" t="s">
        <v>353</v>
      </c>
      <c r="I37" s="22" t="s">
        <v>200</v>
      </c>
      <c r="J37" s="22" t="s">
        <v>15</v>
      </c>
      <c r="K37" s="23">
        <v>1</v>
      </c>
      <c r="L37" s="24">
        <v>61301.3</v>
      </c>
    </row>
    <row r="38" spans="1:12" x14ac:dyDescent="0.25">
      <c r="A38" s="49"/>
      <c r="B38" s="22"/>
      <c r="C38" s="22" t="s">
        <v>3417</v>
      </c>
      <c r="D38" s="22" t="s">
        <v>499</v>
      </c>
      <c r="E38" s="22" t="s">
        <v>3418</v>
      </c>
      <c r="F38" s="22" t="s">
        <v>1338</v>
      </c>
      <c r="G38" s="22" t="s">
        <v>3419</v>
      </c>
      <c r="H38" s="22" t="s">
        <v>3420</v>
      </c>
      <c r="I38" s="22" t="s">
        <v>140</v>
      </c>
      <c r="J38" s="22" t="s">
        <v>422</v>
      </c>
      <c r="K38" s="23">
        <v>1</v>
      </c>
      <c r="L38" s="24">
        <v>68750</v>
      </c>
    </row>
    <row r="39" spans="1:12" x14ac:dyDescent="0.25">
      <c r="A39" s="49"/>
      <c r="B39" s="22"/>
      <c r="C39" s="22" t="s">
        <v>3442</v>
      </c>
      <c r="D39" s="22" t="s">
        <v>532</v>
      </c>
      <c r="E39" s="22" t="s">
        <v>3443</v>
      </c>
      <c r="F39" s="22" t="s">
        <v>3444</v>
      </c>
      <c r="G39" s="22" t="s">
        <v>3445</v>
      </c>
      <c r="H39" s="22" t="s">
        <v>3446</v>
      </c>
      <c r="I39" s="22" t="s">
        <v>176</v>
      </c>
      <c r="J39" s="22" t="s">
        <v>734</v>
      </c>
      <c r="K39" s="23">
        <v>1</v>
      </c>
      <c r="L39" s="24">
        <v>78850</v>
      </c>
    </row>
    <row r="40" spans="1:12" ht="30" x14ac:dyDescent="0.25">
      <c r="A40" s="49"/>
      <c r="B40" s="22"/>
      <c r="C40" s="22" t="s">
        <v>3447</v>
      </c>
      <c r="D40" s="22" t="s">
        <v>482</v>
      </c>
      <c r="E40" s="22" t="s">
        <v>3448</v>
      </c>
      <c r="F40" s="22" t="s">
        <v>3449</v>
      </c>
      <c r="G40" s="22" t="s">
        <v>3450</v>
      </c>
      <c r="H40" s="22" t="s">
        <v>3451</v>
      </c>
      <c r="I40" s="22" t="s">
        <v>315</v>
      </c>
      <c r="J40" s="22" t="s">
        <v>15</v>
      </c>
      <c r="K40" s="23">
        <v>1</v>
      </c>
      <c r="L40" s="24">
        <v>79810</v>
      </c>
    </row>
    <row r="41" spans="1:12" x14ac:dyDescent="0.25">
      <c r="A41" s="49"/>
      <c r="B41" s="22"/>
      <c r="C41" s="22" t="s">
        <v>3452</v>
      </c>
      <c r="D41" s="22" t="s">
        <v>790</v>
      </c>
      <c r="E41" s="22" t="s">
        <v>1981</v>
      </c>
      <c r="F41" s="22" t="s">
        <v>3453</v>
      </c>
      <c r="G41" s="22" t="s">
        <v>3454</v>
      </c>
      <c r="H41" s="22" t="s">
        <v>3455</v>
      </c>
      <c r="I41" s="22" t="s">
        <v>46</v>
      </c>
      <c r="J41" s="22" t="s">
        <v>15</v>
      </c>
      <c r="K41" s="23">
        <v>1</v>
      </c>
      <c r="L41" s="24">
        <v>84500</v>
      </c>
    </row>
    <row r="42" spans="1:12" ht="30" x14ac:dyDescent="0.25">
      <c r="A42" s="49"/>
      <c r="B42" s="22"/>
      <c r="C42" s="22" t="s">
        <v>3466</v>
      </c>
      <c r="D42" s="22" t="s">
        <v>899</v>
      </c>
      <c r="E42" s="22" t="s">
        <v>3467</v>
      </c>
      <c r="F42" s="22" t="s">
        <v>3449</v>
      </c>
      <c r="G42" s="22" t="s">
        <v>3468</v>
      </c>
      <c r="H42" s="22"/>
      <c r="I42" s="22" t="s">
        <v>210</v>
      </c>
      <c r="J42" s="22" t="s">
        <v>15</v>
      </c>
      <c r="K42" s="23">
        <v>1</v>
      </c>
      <c r="L42" s="24">
        <v>90481</v>
      </c>
    </row>
    <row r="43" spans="1:12" x14ac:dyDescent="0.25">
      <c r="A43" s="49"/>
      <c r="B43" s="22"/>
      <c r="C43" s="22" t="s">
        <v>3469</v>
      </c>
      <c r="D43" s="22" t="s">
        <v>101</v>
      </c>
      <c r="E43" s="22" t="s">
        <v>3470</v>
      </c>
      <c r="F43" s="22" t="s">
        <v>1273</v>
      </c>
      <c r="G43" s="22" t="s">
        <v>3471</v>
      </c>
      <c r="H43" s="22" t="s">
        <v>3472</v>
      </c>
      <c r="I43" s="22" t="s">
        <v>297</v>
      </c>
      <c r="J43" s="22" t="s">
        <v>281</v>
      </c>
      <c r="K43" s="23">
        <v>1</v>
      </c>
      <c r="L43" s="24">
        <v>91588.86</v>
      </c>
    </row>
    <row r="44" spans="1:12" x14ac:dyDescent="0.25">
      <c r="A44" s="49"/>
      <c r="B44" s="22"/>
      <c r="C44" s="22" t="s">
        <v>3490</v>
      </c>
      <c r="D44" s="22" t="s">
        <v>604</v>
      </c>
      <c r="E44" s="22" t="s">
        <v>3491</v>
      </c>
      <c r="F44" s="22" t="s">
        <v>3492</v>
      </c>
      <c r="G44" s="22" t="s">
        <v>3493</v>
      </c>
      <c r="H44" s="22" t="s">
        <v>3494</v>
      </c>
      <c r="I44" s="22" t="s">
        <v>39</v>
      </c>
      <c r="J44" s="22" t="s">
        <v>106</v>
      </c>
      <c r="K44" s="23">
        <v>1</v>
      </c>
      <c r="L44" s="24">
        <v>98974</v>
      </c>
    </row>
    <row r="45" spans="1:12" ht="30" x14ac:dyDescent="0.25">
      <c r="A45" s="49" t="s">
        <v>3332</v>
      </c>
      <c r="B45" s="22"/>
      <c r="C45" s="22" t="s">
        <v>3616</v>
      </c>
      <c r="D45" s="22" t="s">
        <v>3617</v>
      </c>
      <c r="E45" s="22" t="s">
        <v>3618</v>
      </c>
      <c r="F45" s="22" t="s">
        <v>3619</v>
      </c>
      <c r="G45" s="22" t="s">
        <v>3620</v>
      </c>
      <c r="H45" s="22" t="s">
        <v>3621</v>
      </c>
      <c r="I45" s="22" t="s">
        <v>140</v>
      </c>
      <c r="J45" s="22" t="s">
        <v>278</v>
      </c>
      <c r="K45" s="23">
        <v>1</v>
      </c>
      <c r="L45" s="50">
        <v>99500</v>
      </c>
    </row>
    <row r="46" spans="1:12" x14ac:dyDescent="0.25">
      <c r="A46" s="49"/>
      <c r="B46" s="22"/>
      <c r="C46" s="22" t="s">
        <v>3495</v>
      </c>
      <c r="D46" s="22" t="s">
        <v>518</v>
      </c>
      <c r="E46" s="22" t="s">
        <v>3496</v>
      </c>
      <c r="F46" s="22" t="s">
        <v>2524</v>
      </c>
      <c r="G46" s="22" t="s">
        <v>3497</v>
      </c>
      <c r="H46" s="22" t="s">
        <v>3498</v>
      </c>
      <c r="I46" s="22" t="s">
        <v>140</v>
      </c>
      <c r="J46" s="22" t="s">
        <v>519</v>
      </c>
      <c r="K46" s="23">
        <v>1</v>
      </c>
      <c r="L46" s="24">
        <v>104875</v>
      </c>
    </row>
    <row r="47" spans="1:12" x14ac:dyDescent="0.25">
      <c r="A47" s="49"/>
      <c r="B47" s="22"/>
      <c r="C47" s="22" t="s">
        <v>3499</v>
      </c>
      <c r="D47" s="22" t="s">
        <v>101</v>
      </c>
      <c r="E47" s="22" t="s">
        <v>3500</v>
      </c>
      <c r="F47" s="22" t="s">
        <v>2308</v>
      </c>
      <c r="G47" s="22" t="s">
        <v>3501</v>
      </c>
      <c r="H47" s="22"/>
      <c r="I47" s="22" t="s">
        <v>297</v>
      </c>
      <c r="J47" s="22" t="s">
        <v>1304</v>
      </c>
      <c r="K47" s="23">
        <v>1</v>
      </c>
      <c r="L47" s="24">
        <v>106350</v>
      </c>
    </row>
    <row r="48" spans="1:12" x14ac:dyDescent="0.25">
      <c r="A48" s="49"/>
      <c r="B48" s="22"/>
      <c r="C48" s="22" t="s">
        <v>3502</v>
      </c>
      <c r="D48" s="22" t="s">
        <v>485</v>
      </c>
      <c r="E48" s="22" t="s">
        <v>3503</v>
      </c>
      <c r="F48" s="22" t="s">
        <v>3504</v>
      </c>
      <c r="G48" s="22" t="s">
        <v>3505</v>
      </c>
      <c r="H48" s="22" t="s">
        <v>3506</v>
      </c>
      <c r="I48" s="22" t="s">
        <v>161</v>
      </c>
      <c r="J48" s="22" t="s">
        <v>1036</v>
      </c>
      <c r="K48" s="23">
        <v>1</v>
      </c>
      <c r="L48" s="24">
        <v>113725</v>
      </c>
    </row>
    <row r="49" spans="1:12" x14ac:dyDescent="0.25">
      <c r="A49" s="49"/>
      <c r="B49" s="22"/>
      <c r="C49" s="22" t="s">
        <v>3507</v>
      </c>
      <c r="D49" s="22" t="s">
        <v>253</v>
      </c>
      <c r="E49" s="22" t="s">
        <v>3508</v>
      </c>
      <c r="F49" s="22" t="s">
        <v>3509</v>
      </c>
      <c r="G49" s="22" t="s">
        <v>3510</v>
      </c>
      <c r="H49" s="22"/>
      <c r="I49" s="22" t="s">
        <v>315</v>
      </c>
      <c r="J49" s="22" t="s">
        <v>15</v>
      </c>
      <c r="K49" s="23">
        <v>1</v>
      </c>
      <c r="L49" s="24">
        <v>114490.53</v>
      </c>
    </row>
    <row r="50" spans="1:12" ht="30" x14ac:dyDescent="0.25">
      <c r="A50" s="49"/>
      <c r="B50" s="22"/>
      <c r="C50" s="22" t="s">
        <v>3552</v>
      </c>
      <c r="D50" s="22" t="s">
        <v>157</v>
      </c>
      <c r="E50" s="22" t="s">
        <v>3553</v>
      </c>
      <c r="F50" s="22" t="s">
        <v>3554</v>
      </c>
      <c r="G50" s="22" t="s">
        <v>3555</v>
      </c>
      <c r="H50" s="22" t="s">
        <v>3556</v>
      </c>
      <c r="I50" s="22" t="s">
        <v>161</v>
      </c>
      <c r="J50" s="22" t="s">
        <v>162</v>
      </c>
      <c r="K50" s="23">
        <v>1</v>
      </c>
      <c r="L50" s="24">
        <v>298600</v>
      </c>
    </row>
    <row r="51" spans="1:12" x14ac:dyDescent="0.25">
      <c r="A51" s="49"/>
      <c r="B51" s="22"/>
      <c r="C51" s="22" t="s">
        <v>3561</v>
      </c>
      <c r="D51" s="22" t="s">
        <v>101</v>
      </c>
      <c r="E51" s="22" t="s">
        <v>3562</v>
      </c>
      <c r="F51" s="22" t="s">
        <v>2307</v>
      </c>
      <c r="G51" s="22" t="s">
        <v>3563</v>
      </c>
      <c r="H51" s="22" t="s">
        <v>3564</v>
      </c>
      <c r="I51" s="22" t="s">
        <v>297</v>
      </c>
      <c r="J51" s="22" t="s">
        <v>281</v>
      </c>
      <c r="K51" s="23">
        <v>1</v>
      </c>
      <c r="L51" s="24">
        <v>316570.13</v>
      </c>
    </row>
    <row r="52" spans="1:12" x14ac:dyDescent="0.25">
      <c r="A52" s="49"/>
      <c r="B52" s="22"/>
      <c r="C52" s="22" t="s">
        <v>3565</v>
      </c>
      <c r="D52" s="22" t="s">
        <v>654</v>
      </c>
      <c r="E52" s="22" t="s">
        <v>3566</v>
      </c>
      <c r="F52" s="22" t="s">
        <v>3567</v>
      </c>
      <c r="G52" s="22" t="s">
        <v>3568</v>
      </c>
      <c r="H52" s="22" t="s">
        <v>3569</v>
      </c>
      <c r="I52" s="22" t="s">
        <v>53</v>
      </c>
      <c r="J52" s="22" t="s">
        <v>1861</v>
      </c>
      <c r="K52" s="23">
        <v>1</v>
      </c>
      <c r="L52" s="24">
        <v>327719</v>
      </c>
    </row>
    <row r="53" spans="1:12" s="29" customFormat="1" ht="30" x14ac:dyDescent="0.25">
      <c r="A53" s="49" t="s">
        <v>3577</v>
      </c>
      <c r="B53" s="49"/>
      <c r="C53" s="49"/>
      <c r="D53" s="49"/>
      <c r="E53" s="49"/>
      <c r="F53" s="49"/>
      <c r="G53" s="49"/>
      <c r="H53" s="49"/>
      <c r="I53" s="49"/>
      <c r="J53" s="49"/>
      <c r="K53" s="51">
        <v>21</v>
      </c>
      <c r="L53" s="52">
        <f>SUM(L33:L52)</f>
        <v>2360296.9700000002</v>
      </c>
    </row>
    <row r="54" spans="1:12" x14ac:dyDescent="0.25">
      <c r="A54" s="40" t="s">
        <v>3592</v>
      </c>
      <c r="B54" s="53"/>
      <c r="C54" s="53"/>
      <c r="D54" s="53"/>
      <c r="E54" s="53"/>
      <c r="F54" s="53"/>
      <c r="G54" s="53"/>
      <c r="H54" s="53"/>
      <c r="I54" s="53"/>
      <c r="J54" s="53"/>
      <c r="K54" s="41">
        <f>SUM(K53+K32)</f>
        <v>51</v>
      </c>
      <c r="L54" s="42">
        <f>SUM(L53+L32)</f>
        <v>2990728.83</v>
      </c>
    </row>
  </sheetData>
  <printOptions gridLines="1"/>
  <pageMargins left="0.7" right="0.7" top="0.75" bottom="0.75" header="0.3" footer="0.3"/>
  <pageSetup scale="45" fitToHeight="0" orientation="landscape" r:id="rId1"/>
  <headerFooter>
    <oddHeader>&amp;C2016 AECOM ANNUAL INVENTORY REPORT - ADDED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A23" sqref="A23"/>
    </sheetView>
  </sheetViews>
  <sheetFormatPr defaultRowHeight="15" x14ac:dyDescent="0.25"/>
  <cols>
    <col min="1" max="1" width="57.140625" bestFit="1" customWidth="1"/>
    <col min="5" max="5" width="15" customWidth="1"/>
  </cols>
  <sheetData>
    <row r="1" spans="1:5" ht="15.75" x14ac:dyDescent="0.25">
      <c r="A1" s="11" t="s">
        <v>3595</v>
      </c>
      <c r="B1" s="11"/>
      <c r="C1" s="11"/>
      <c r="E1" s="12">
        <v>14430507.43</v>
      </c>
    </row>
    <row r="2" spans="1:5" ht="15.75" x14ac:dyDescent="0.25">
      <c r="A2" s="11" t="s">
        <v>3593</v>
      </c>
      <c r="B2" s="11"/>
      <c r="C2" s="11"/>
      <c r="E2" s="13">
        <v>11901855.16</v>
      </c>
    </row>
    <row r="3" spans="1:5" ht="15.75" x14ac:dyDescent="0.25">
      <c r="A3" s="11" t="s">
        <v>3594</v>
      </c>
      <c r="E3" s="13">
        <f>SUM(E1-E2)</f>
        <v>2528652.2699999996</v>
      </c>
    </row>
    <row r="4" spans="1:5" x14ac:dyDescent="0.25">
      <c r="E4" s="13"/>
    </row>
    <row r="5" spans="1:5" x14ac:dyDescent="0.25">
      <c r="E5" s="13"/>
    </row>
    <row r="6" spans="1:5" x14ac:dyDescent="0.25">
      <c r="E6" s="13"/>
    </row>
    <row r="7" spans="1:5" x14ac:dyDescent="0.25">
      <c r="E7" s="13"/>
    </row>
    <row r="8" spans="1:5" ht="15.75" x14ac:dyDescent="0.25">
      <c r="A8" s="11" t="s">
        <v>3596</v>
      </c>
      <c r="E8" s="13">
        <v>2990728.83</v>
      </c>
    </row>
    <row r="9" spans="1:5" ht="15.75" x14ac:dyDescent="0.25">
      <c r="A9" s="11" t="s">
        <v>3597</v>
      </c>
      <c r="E9" s="13">
        <v>462076.56</v>
      </c>
    </row>
    <row r="10" spans="1:5" ht="15.75" x14ac:dyDescent="0.25">
      <c r="A10" s="11" t="s">
        <v>3594</v>
      </c>
      <c r="E10" s="13">
        <f>E8-E9</f>
        <v>2528652.27</v>
      </c>
    </row>
  </sheetData>
  <pageMargins left="0.7" right="0.7" top="0.75" bottom="0.75" header="0.3" footer="0.3"/>
  <pageSetup orientation="landscape" r:id="rId1"/>
  <headerFooter>
    <oddHeader>&amp;C2016 AECOM ANNUAL INVENTORY REPORT - SUMMARY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90" zoomScaleNormal="90" workbookViewId="0">
      <selection activeCell="B11" sqref="B11"/>
    </sheetView>
  </sheetViews>
  <sheetFormatPr defaultColWidth="9.140625" defaultRowHeight="15" x14ac:dyDescent="0.25"/>
  <cols>
    <col min="1" max="1" width="24.85546875" style="85" customWidth="1"/>
    <col min="2" max="2" width="6.42578125" style="85" customWidth="1"/>
    <col min="3" max="3" width="12.85546875" style="85" customWidth="1"/>
    <col min="4" max="4" width="25.140625" style="85" customWidth="1"/>
    <col min="5" max="5" width="60.5703125" style="85" customWidth="1"/>
    <col min="6" max="6" width="24.7109375" style="85" customWidth="1"/>
    <col min="7" max="7" width="24.28515625" style="85" customWidth="1"/>
    <col min="8" max="8" width="22.28515625" style="85" customWidth="1"/>
    <col min="9" max="9" width="11.42578125" style="85" customWidth="1"/>
    <col min="10" max="11" width="8.5703125" style="85" customWidth="1"/>
    <col min="12" max="12" width="6.28515625" style="85" customWidth="1"/>
    <col min="13" max="13" width="15.7109375" style="85" customWidth="1"/>
    <col min="14" max="16384" width="9.140625" style="85"/>
  </cols>
  <sheetData>
    <row r="1" spans="1:14" s="81" customFormat="1" x14ac:dyDescent="0.25">
      <c r="A1" s="76" t="s">
        <v>0</v>
      </c>
      <c r="B1" s="77"/>
      <c r="C1" s="78" t="s">
        <v>2</v>
      </c>
      <c r="D1" s="78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9"/>
      <c r="M1" s="59" t="s">
        <v>1</v>
      </c>
      <c r="N1" s="80"/>
    </row>
    <row r="2" spans="1:14" s="106" customFormat="1" ht="30" x14ac:dyDescent="0.25">
      <c r="A2" s="103"/>
      <c r="B2" s="103"/>
      <c r="C2" s="103" t="s">
        <v>638</v>
      </c>
      <c r="D2" s="103" t="s">
        <v>487</v>
      </c>
      <c r="E2" s="103" t="s">
        <v>631</v>
      </c>
      <c r="F2" s="103" t="s">
        <v>85</v>
      </c>
      <c r="G2" s="103" t="s">
        <v>632</v>
      </c>
      <c r="H2" s="103" t="s">
        <v>639</v>
      </c>
      <c r="I2" s="103" t="s">
        <v>354</v>
      </c>
      <c r="J2" s="103" t="s">
        <v>176</v>
      </c>
      <c r="K2" s="103" t="s">
        <v>640</v>
      </c>
      <c r="L2" s="104">
        <v>1</v>
      </c>
      <c r="M2" s="105">
        <v>249</v>
      </c>
    </row>
    <row r="3" spans="1:14" s="106" customFormat="1" ht="30" x14ac:dyDescent="0.25">
      <c r="A3" s="103"/>
      <c r="B3" s="103"/>
      <c r="C3" s="103" t="s">
        <v>647</v>
      </c>
      <c r="D3" s="103" t="s">
        <v>487</v>
      </c>
      <c r="E3" s="103" t="s">
        <v>631</v>
      </c>
      <c r="F3" s="103" t="s">
        <v>85</v>
      </c>
      <c r="G3" s="103" t="s">
        <v>632</v>
      </c>
      <c r="H3" s="103" t="s">
        <v>648</v>
      </c>
      <c r="I3" s="103" t="s">
        <v>354</v>
      </c>
      <c r="J3" s="103" t="s">
        <v>176</v>
      </c>
      <c r="K3" s="103" t="s">
        <v>423</v>
      </c>
      <c r="L3" s="104">
        <v>1</v>
      </c>
      <c r="M3" s="105">
        <v>249</v>
      </c>
    </row>
    <row r="4" spans="1:14" x14ac:dyDescent="0.25">
      <c r="A4" s="87"/>
      <c r="B4" s="69"/>
      <c r="C4" s="83"/>
      <c r="D4" s="83"/>
      <c r="E4" s="83"/>
      <c r="F4" s="83"/>
      <c r="G4" s="83"/>
      <c r="H4" s="83"/>
      <c r="I4" s="83"/>
      <c r="J4" s="84"/>
      <c r="K4" s="84"/>
      <c r="M4" s="107">
        <f>SUM(M2:M3)</f>
        <v>498</v>
      </c>
    </row>
    <row r="5" spans="1:14" x14ac:dyDescent="0.25">
      <c r="A5" s="87"/>
      <c r="B5" s="69"/>
      <c r="C5" s="83"/>
      <c r="D5" s="83"/>
      <c r="E5" s="83"/>
      <c r="F5" s="83"/>
      <c r="G5" s="83"/>
      <c r="H5" s="83"/>
      <c r="I5" s="83"/>
      <c r="J5" s="84"/>
      <c r="K5" s="84"/>
      <c r="M5" s="86"/>
    </row>
    <row r="6" spans="1:14" x14ac:dyDescent="0.25">
      <c r="A6" s="87"/>
      <c r="B6" s="69"/>
      <c r="C6" s="69"/>
      <c r="D6" s="69"/>
      <c r="E6" s="68"/>
      <c r="F6" s="69"/>
      <c r="G6" s="69"/>
      <c r="H6" s="69"/>
      <c r="I6" s="69"/>
      <c r="M6" s="88"/>
    </row>
    <row r="7" spans="1:14" x14ac:dyDescent="0.25">
      <c r="A7" s="87"/>
      <c r="B7" s="69"/>
      <c r="C7" s="83"/>
      <c r="D7" s="83"/>
      <c r="E7" s="83"/>
      <c r="F7" s="83"/>
      <c r="G7" s="83"/>
      <c r="H7" s="83"/>
      <c r="I7" s="83"/>
      <c r="J7" s="84"/>
      <c r="K7" s="84"/>
      <c r="M7" s="86"/>
    </row>
    <row r="8" spans="1:14" x14ac:dyDescent="0.25">
      <c r="A8" s="87"/>
      <c r="B8" s="69"/>
      <c r="C8" s="69"/>
      <c r="D8" s="69"/>
      <c r="E8" s="68"/>
      <c r="F8" s="69"/>
      <c r="G8" s="69"/>
      <c r="H8" s="69"/>
      <c r="I8" s="69"/>
      <c r="M8" s="88"/>
    </row>
    <row r="9" spans="1:14" x14ac:dyDescent="0.25">
      <c r="A9" s="87"/>
      <c r="B9" s="69"/>
      <c r="C9" s="83"/>
      <c r="D9" s="83"/>
      <c r="E9" s="83"/>
      <c r="F9" s="83"/>
      <c r="G9" s="83"/>
      <c r="H9" s="83"/>
      <c r="I9" s="83"/>
      <c r="J9" s="84"/>
      <c r="K9" s="84"/>
      <c r="M9" s="86"/>
    </row>
    <row r="10" spans="1:14" x14ac:dyDescent="0.25">
      <c r="A10" s="87"/>
      <c r="B10" s="69"/>
      <c r="C10" s="83"/>
      <c r="D10" s="83"/>
      <c r="E10" s="83"/>
      <c r="F10" s="83"/>
      <c r="G10" s="83"/>
      <c r="H10" s="83"/>
      <c r="I10" s="83"/>
      <c r="J10" s="84"/>
      <c r="K10" s="84"/>
      <c r="M10" s="86"/>
    </row>
    <row r="11" spans="1:14" x14ac:dyDescent="0.25">
      <c r="B11" s="69"/>
      <c r="C11" s="83"/>
      <c r="D11" s="83"/>
      <c r="E11" s="83"/>
      <c r="F11" s="83"/>
      <c r="G11" s="83"/>
      <c r="H11" s="83"/>
      <c r="I11" s="83"/>
      <c r="J11" s="84"/>
      <c r="K11" s="84"/>
      <c r="M11" s="86"/>
    </row>
    <row r="12" spans="1:14" x14ac:dyDescent="0.25">
      <c r="B12" s="69"/>
      <c r="C12" s="83"/>
      <c r="D12" s="83"/>
      <c r="E12" s="83"/>
      <c r="F12" s="83"/>
      <c r="G12" s="83"/>
      <c r="H12" s="83"/>
      <c r="I12" s="83"/>
      <c r="J12" s="84"/>
      <c r="K12" s="84"/>
      <c r="M12" s="86"/>
    </row>
    <row r="13" spans="1:14" x14ac:dyDescent="0.25">
      <c r="B13" s="69"/>
      <c r="C13" s="83"/>
      <c r="D13" s="83"/>
      <c r="E13" s="83"/>
      <c r="F13" s="83"/>
      <c r="G13" s="83"/>
      <c r="H13" s="83"/>
      <c r="I13" s="83"/>
      <c r="J13" s="84"/>
      <c r="K13" s="84"/>
      <c r="M13" s="86"/>
    </row>
    <row r="14" spans="1:14" x14ac:dyDescent="0.25">
      <c r="B14" s="69"/>
      <c r="C14" s="83"/>
      <c r="D14" s="83"/>
      <c r="E14" s="83"/>
      <c r="F14" s="83"/>
      <c r="G14" s="83"/>
      <c r="H14" s="83"/>
      <c r="I14" s="83"/>
      <c r="J14" s="84"/>
      <c r="K14" s="84"/>
      <c r="M14" s="86"/>
    </row>
    <row r="15" spans="1:14" x14ac:dyDescent="0.25">
      <c r="B15" s="69"/>
      <c r="C15" s="69"/>
      <c r="D15" s="69"/>
      <c r="E15" s="68"/>
      <c r="F15" s="69"/>
      <c r="G15" s="69"/>
      <c r="H15" s="69"/>
      <c r="I15" s="69"/>
      <c r="M15" s="88"/>
    </row>
    <row r="16" spans="1:14" x14ac:dyDescent="0.25">
      <c r="B16" s="69"/>
      <c r="C16" s="83"/>
      <c r="D16" s="83"/>
      <c r="E16" s="83"/>
      <c r="F16" s="83"/>
      <c r="G16" s="83"/>
      <c r="H16" s="83"/>
      <c r="I16" s="83"/>
      <c r="J16" s="84"/>
      <c r="K16" s="84"/>
      <c r="M16" s="86"/>
    </row>
    <row r="17" spans="1:13" x14ac:dyDescent="0.25">
      <c r="B17" s="69"/>
      <c r="C17" s="83"/>
      <c r="D17" s="83"/>
      <c r="E17" s="83"/>
      <c r="F17" s="83"/>
      <c r="G17" s="83"/>
      <c r="H17" s="83"/>
      <c r="I17" s="83"/>
      <c r="J17" s="84"/>
      <c r="K17" s="84"/>
      <c r="M17" s="86"/>
    </row>
    <row r="18" spans="1:13" x14ac:dyDescent="0.25">
      <c r="B18" s="69"/>
      <c r="C18" s="69"/>
      <c r="D18" s="69"/>
      <c r="E18" s="68"/>
      <c r="F18" s="69"/>
      <c r="G18" s="69"/>
      <c r="H18" s="69"/>
      <c r="I18" s="69"/>
      <c r="M18" s="88"/>
    </row>
    <row r="19" spans="1:13" x14ac:dyDescent="0.25">
      <c r="B19" s="69"/>
      <c r="C19" s="83"/>
      <c r="D19" s="83"/>
      <c r="E19" s="83"/>
      <c r="F19" s="83"/>
      <c r="G19" s="83"/>
      <c r="H19" s="83"/>
      <c r="I19" s="83"/>
      <c r="J19" s="84"/>
      <c r="K19" s="84"/>
      <c r="M19" s="86"/>
    </row>
    <row r="20" spans="1:13" x14ac:dyDescent="0.25">
      <c r="A20" s="87"/>
      <c r="M20" s="108"/>
    </row>
    <row r="21" spans="1:13" x14ac:dyDescent="0.25">
      <c r="A21" s="109"/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5"/>
  <sheetViews>
    <sheetView zoomScale="90" zoomScaleNormal="90" workbookViewId="0">
      <selection activeCell="B493" sqref="B1:B1048576"/>
    </sheetView>
  </sheetViews>
  <sheetFormatPr defaultColWidth="9.140625" defaultRowHeight="15" x14ac:dyDescent="0.25"/>
  <cols>
    <col min="1" max="1" width="14.5703125" style="28" bestFit="1" customWidth="1"/>
    <col min="2" max="2" width="13.5703125" style="28" customWidth="1"/>
    <col min="3" max="3" width="27" style="28" customWidth="1"/>
    <col min="4" max="4" width="51" style="28" customWidth="1"/>
    <col min="5" max="5" width="31.85546875" style="28" bestFit="1" customWidth="1"/>
    <col min="6" max="6" width="29.85546875" style="28" bestFit="1" customWidth="1"/>
    <col min="7" max="7" width="26.140625" style="28" bestFit="1" customWidth="1"/>
    <col min="8" max="8" width="6.7109375" style="28" customWidth="1"/>
    <col min="9" max="10" width="9.140625" style="28"/>
    <col min="11" max="11" width="21.42578125" style="28" customWidth="1"/>
    <col min="12" max="16384" width="9.140625" style="28"/>
  </cols>
  <sheetData>
    <row r="1" spans="1:11" s="94" customFormat="1" ht="15.75" x14ac:dyDescent="0.25">
      <c r="A1" s="92" t="s">
        <v>0</v>
      </c>
      <c r="B1" s="31" t="s">
        <v>2</v>
      </c>
      <c r="C1" s="31" t="s">
        <v>3</v>
      </c>
      <c r="D1" s="31" t="s">
        <v>4</v>
      </c>
      <c r="E1" s="31" t="s">
        <v>5</v>
      </c>
      <c r="F1" s="31" t="s">
        <v>6</v>
      </c>
      <c r="G1" s="31" t="s">
        <v>7</v>
      </c>
      <c r="H1" s="31"/>
      <c r="I1" s="31" t="s">
        <v>9</v>
      </c>
      <c r="J1" s="31" t="s">
        <v>10</v>
      </c>
      <c r="K1" s="93" t="s">
        <v>1</v>
      </c>
    </row>
    <row r="2" spans="1:11" s="96" customFormat="1" x14ac:dyDescent="0.25">
      <c r="A2" s="56" t="s">
        <v>11</v>
      </c>
      <c r="B2" s="83" t="s">
        <v>16</v>
      </c>
      <c r="C2" s="83" t="s">
        <v>17</v>
      </c>
      <c r="D2" s="83" t="s">
        <v>18</v>
      </c>
      <c r="E2" s="83" t="s">
        <v>19</v>
      </c>
      <c r="F2" s="83" t="s">
        <v>20</v>
      </c>
      <c r="G2" s="83" t="s">
        <v>21</v>
      </c>
      <c r="H2" s="83"/>
      <c r="I2" s="95" t="s">
        <v>22</v>
      </c>
      <c r="J2" s="95" t="s">
        <v>23</v>
      </c>
      <c r="K2" s="86">
        <v>0</v>
      </c>
    </row>
    <row r="3" spans="1:11" s="96" customFormat="1" x14ac:dyDescent="0.25">
      <c r="B3" s="83" t="s">
        <v>24</v>
      </c>
      <c r="C3" s="83" t="s">
        <v>25</v>
      </c>
      <c r="D3" s="83" t="s">
        <v>26</v>
      </c>
      <c r="E3" s="83" t="s">
        <v>3627</v>
      </c>
      <c r="F3" s="83" t="s">
        <v>3627</v>
      </c>
      <c r="G3" s="83" t="s">
        <v>3627</v>
      </c>
      <c r="H3" s="83"/>
      <c r="I3" s="84" t="s">
        <v>14</v>
      </c>
      <c r="J3" s="84" t="s">
        <v>15</v>
      </c>
      <c r="K3" s="86">
        <v>29.99</v>
      </c>
    </row>
    <row r="4" spans="1:11" s="96" customFormat="1" x14ac:dyDescent="0.25">
      <c r="B4" s="96" t="s">
        <v>27</v>
      </c>
      <c r="C4" s="96" t="s">
        <v>28</v>
      </c>
      <c r="D4" s="97" t="s">
        <v>29</v>
      </c>
      <c r="E4" s="96" t="s">
        <v>30</v>
      </c>
      <c r="F4" s="96" t="s">
        <v>31</v>
      </c>
      <c r="G4" s="96" t="s">
        <v>32</v>
      </c>
      <c r="I4" s="28" t="s">
        <v>33</v>
      </c>
      <c r="J4" s="28" t="s">
        <v>34</v>
      </c>
      <c r="K4" s="98">
        <v>52.89</v>
      </c>
    </row>
    <row r="5" spans="1:11" s="96" customFormat="1" x14ac:dyDescent="0.25">
      <c r="B5" s="96" t="s">
        <v>35</v>
      </c>
      <c r="C5" s="96" t="s">
        <v>28</v>
      </c>
      <c r="D5" s="97" t="s">
        <v>36</v>
      </c>
      <c r="E5" s="96" t="s">
        <v>30</v>
      </c>
      <c r="F5" s="96" t="s">
        <v>31</v>
      </c>
      <c r="G5" s="96" t="s">
        <v>37</v>
      </c>
      <c r="I5" s="28" t="s">
        <v>33</v>
      </c>
      <c r="J5" s="28" t="s">
        <v>34</v>
      </c>
      <c r="K5" s="98">
        <v>52.89</v>
      </c>
    </row>
    <row r="6" spans="1:11" s="96" customFormat="1" x14ac:dyDescent="0.25">
      <c r="B6" s="83" t="s">
        <v>48</v>
      </c>
      <c r="C6" s="83" t="s">
        <v>49</v>
      </c>
      <c r="D6" s="83" t="s">
        <v>50</v>
      </c>
      <c r="E6" s="83" t="s">
        <v>51</v>
      </c>
      <c r="F6" s="83" t="s">
        <v>52</v>
      </c>
      <c r="G6" s="83" t="s">
        <v>3627</v>
      </c>
      <c r="H6" s="83"/>
      <c r="I6" s="84" t="s">
        <v>53</v>
      </c>
      <c r="J6" s="84" t="s">
        <v>54</v>
      </c>
      <c r="K6" s="86">
        <v>59.97</v>
      </c>
    </row>
    <row r="7" spans="1:11" s="96" customFormat="1" x14ac:dyDescent="0.25">
      <c r="B7" s="83" t="s">
        <v>62</v>
      </c>
      <c r="C7" s="83" t="s">
        <v>63</v>
      </c>
      <c r="D7" s="83" t="s">
        <v>64</v>
      </c>
      <c r="E7" s="83" t="s">
        <v>65</v>
      </c>
      <c r="F7" s="83" t="s">
        <v>66</v>
      </c>
      <c r="G7" s="83" t="s">
        <v>67</v>
      </c>
      <c r="H7" s="83"/>
      <c r="I7" s="84" t="s">
        <v>68</v>
      </c>
      <c r="J7" s="84" t="s">
        <v>69</v>
      </c>
      <c r="K7" s="86">
        <v>65.989999999999995</v>
      </c>
    </row>
    <row r="8" spans="1:11" s="96" customFormat="1" x14ac:dyDescent="0.25">
      <c r="B8" s="83" t="s">
        <v>70</v>
      </c>
      <c r="C8" s="83" t="s">
        <v>63</v>
      </c>
      <c r="D8" s="83" t="s">
        <v>64</v>
      </c>
      <c r="E8" s="83" t="s">
        <v>65</v>
      </c>
      <c r="F8" s="83" t="s">
        <v>66</v>
      </c>
      <c r="G8" s="83" t="s">
        <v>71</v>
      </c>
      <c r="H8" s="83"/>
      <c r="I8" s="84" t="s">
        <v>68</v>
      </c>
      <c r="J8" s="84" t="s">
        <v>69</v>
      </c>
      <c r="K8" s="86">
        <v>65.989999999999995</v>
      </c>
    </row>
    <row r="9" spans="1:11" s="96" customFormat="1" x14ac:dyDescent="0.25">
      <c r="B9" s="83" t="s">
        <v>72</v>
      </c>
      <c r="C9" s="83" t="s">
        <v>63</v>
      </c>
      <c r="D9" s="83" t="s">
        <v>64</v>
      </c>
      <c r="E9" s="83" t="s">
        <v>65</v>
      </c>
      <c r="F9" s="83" t="s">
        <v>66</v>
      </c>
      <c r="G9" s="83" t="s">
        <v>73</v>
      </c>
      <c r="H9" s="83"/>
      <c r="I9" s="84" t="s">
        <v>68</v>
      </c>
      <c r="J9" s="84" t="s">
        <v>69</v>
      </c>
      <c r="K9" s="86">
        <v>65.989999999999995</v>
      </c>
    </row>
    <row r="10" spans="1:11" s="96" customFormat="1" x14ac:dyDescent="0.25">
      <c r="B10" s="83" t="s">
        <v>74</v>
      </c>
      <c r="C10" s="83" t="s">
        <v>63</v>
      </c>
      <c r="D10" s="83" t="s">
        <v>64</v>
      </c>
      <c r="E10" s="83" t="s">
        <v>65</v>
      </c>
      <c r="F10" s="83" t="s">
        <v>66</v>
      </c>
      <c r="G10" s="83" t="s">
        <v>75</v>
      </c>
      <c r="H10" s="83"/>
      <c r="I10" s="84" t="s">
        <v>68</v>
      </c>
      <c r="J10" s="84" t="s">
        <v>69</v>
      </c>
      <c r="K10" s="86">
        <v>65.989999999999995</v>
      </c>
    </row>
    <row r="11" spans="1:11" s="96" customFormat="1" x14ac:dyDescent="0.25">
      <c r="B11" s="83" t="s">
        <v>76</v>
      </c>
      <c r="C11" s="83" t="s">
        <v>63</v>
      </c>
      <c r="D11" s="83" t="s">
        <v>64</v>
      </c>
      <c r="E11" s="83" t="s">
        <v>65</v>
      </c>
      <c r="F11" s="83" t="s">
        <v>66</v>
      </c>
      <c r="G11" s="83" t="s">
        <v>77</v>
      </c>
      <c r="H11" s="83"/>
      <c r="I11" s="84" t="s">
        <v>68</v>
      </c>
      <c r="J11" s="84" t="s">
        <v>69</v>
      </c>
      <c r="K11" s="86">
        <v>65.989999999999995</v>
      </c>
    </row>
    <row r="12" spans="1:11" s="96" customFormat="1" x14ac:dyDescent="0.25">
      <c r="B12" s="83" t="s">
        <v>82</v>
      </c>
      <c r="C12" s="83" t="s">
        <v>83</v>
      </c>
      <c r="D12" s="83" t="s">
        <v>3628</v>
      </c>
      <c r="E12" s="83" t="s">
        <v>3627</v>
      </c>
      <c r="F12" s="83" t="s">
        <v>86</v>
      </c>
      <c r="G12" s="83" t="s">
        <v>87</v>
      </c>
      <c r="H12" s="83"/>
      <c r="I12" s="84" t="s">
        <v>88</v>
      </c>
      <c r="J12" s="84" t="s">
        <v>89</v>
      </c>
      <c r="K12" s="86">
        <v>68.989999999999995</v>
      </c>
    </row>
    <row r="13" spans="1:11" s="96" customFormat="1" ht="30" x14ac:dyDescent="0.25">
      <c r="B13" s="83" t="s">
        <v>90</v>
      </c>
      <c r="C13" s="83" t="s">
        <v>49</v>
      </c>
      <c r="D13" s="83" t="s">
        <v>91</v>
      </c>
      <c r="E13" s="83" t="s">
        <v>92</v>
      </c>
      <c r="F13" s="83" t="s">
        <v>93</v>
      </c>
      <c r="G13" s="83" t="s">
        <v>94</v>
      </c>
      <c r="H13" s="83"/>
      <c r="I13" s="95" t="s">
        <v>95</v>
      </c>
      <c r="J13" s="95" t="s">
        <v>61</v>
      </c>
      <c r="K13" s="86">
        <v>71.540000000000006</v>
      </c>
    </row>
    <row r="14" spans="1:11" s="96" customFormat="1" x14ac:dyDescent="0.25">
      <c r="B14" s="83" t="s">
        <v>97</v>
      </c>
      <c r="C14" s="83" t="s">
        <v>56</v>
      </c>
      <c r="D14" s="83" t="s">
        <v>84</v>
      </c>
      <c r="E14" s="83" t="s">
        <v>85</v>
      </c>
      <c r="F14" s="83" t="s">
        <v>98</v>
      </c>
      <c r="G14" s="83" t="s">
        <v>99</v>
      </c>
      <c r="H14" s="83"/>
      <c r="I14" s="84" t="s">
        <v>60</v>
      </c>
      <c r="J14" s="84" t="s">
        <v>61</v>
      </c>
      <c r="K14" s="86">
        <v>72.989999999999995</v>
      </c>
    </row>
    <row r="15" spans="1:11" s="96" customFormat="1" x14ac:dyDescent="0.25">
      <c r="B15" s="96" t="s">
        <v>100</v>
      </c>
      <c r="C15" s="96" t="s">
        <v>101</v>
      </c>
      <c r="D15" s="97" t="s">
        <v>102</v>
      </c>
      <c r="E15" s="96" t="s">
        <v>103</v>
      </c>
      <c r="F15" s="96" t="s">
        <v>104</v>
      </c>
      <c r="G15" s="96" t="s">
        <v>105</v>
      </c>
      <c r="I15" s="28" t="s">
        <v>60</v>
      </c>
      <c r="J15" s="28" t="s">
        <v>106</v>
      </c>
      <c r="K15" s="98">
        <v>76</v>
      </c>
    </row>
    <row r="16" spans="1:11" s="96" customFormat="1" x14ac:dyDescent="0.25">
      <c r="B16" s="83" t="s">
        <v>107</v>
      </c>
      <c r="C16" s="83" t="s">
        <v>101</v>
      </c>
      <c r="D16" s="83" t="s">
        <v>102</v>
      </c>
      <c r="E16" s="83" t="s">
        <v>103</v>
      </c>
      <c r="F16" s="83" t="s">
        <v>104</v>
      </c>
      <c r="G16" s="83" t="s">
        <v>108</v>
      </c>
      <c r="H16" s="83"/>
      <c r="I16" s="84" t="s">
        <v>460</v>
      </c>
      <c r="J16" s="84" t="s">
        <v>246</v>
      </c>
      <c r="K16" s="86">
        <v>76</v>
      </c>
    </row>
    <row r="17" spans="2:11" s="96" customFormat="1" x14ac:dyDescent="0.25">
      <c r="B17" s="83" t="s">
        <v>109</v>
      </c>
      <c r="C17" s="83" t="s">
        <v>110</v>
      </c>
      <c r="D17" s="83" t="s">
        <v>111</v>
      </c>
      <c r="E17" s="83" t="s">
        <v>112</v>
      </c>
      <c r="F17" s="83" t="s">
        <v>113</v>
      </c>
      <c r="G17" s="83" t="s">
        <v>3627</v>
      </c>
      <c r="H17" s="83"/>
      <c r="I17" s="84" t="s">
        <v>14</v>
      </c>
      <c r="J17" s="84" t="s">
        <v>15</v>
      </c>
      <c r="K17" s="86">
        <v>76.8</v>
      </c>
    </row>
    <row r="18" spans="2:11" s="96" customFormat="1" x14ac:dyDescent="0.25">
      <c r="B18" s="83" t="s">
        <v>115</v>
      </c>
      <c r="C18" s="83" t="s">
        <v>116</v>
      </c>
      <c r="D18" s="83" t="s">
        <v>84</v>
      </c>
      <c r="E18" s="83" t="s">
        <v>117</v>
      </c>
      <c r="F18" s="83" t="s">
        <v>118</v>
      </c>
      <c r="G18" s="83" t="s">
        <v>3627</v>
      </c>
      <c r="H18" s="83"/>
      <c r="I18" s="84" t="s">
        <v>14</v>
      </c>
      <c r="J18" s="84" t="s">
        <v>15</v>
      </c>
      <c r="K18" s="86">
        <v>79.989999999999995</v>
      </c>
    </row>
    <row r="19" spans="2:11" s="96" customFormat="1" x14ac:dyDescent="0.25">
      <c r="B19" s="83" t="s">
        <v>120</v>
      </c>
      <c r="C19" s="83" t="s">
        <v>25</v>
      </c>
      <c r="D19" s="83" t="s">
        <v>84</v>
      </c>
      <c r="E19" s="83" t="s">
        <v>117</v>
      </c>
      <c r="F19" s="83" t="s">
        <v>121</v>
      </c>
      <c r="G19" s="83" t="s">
        <v>3627</v>
      </c>
      <c r="H19" s="83"/>
      <c r="I19" s="84" t="s">
        <v>14</v>
      </c>
      <c r="J19" s="84" t="s">
        <v>15</v>
      </c>
      <c r="K19" s="86">
        <v>84.99</v>
      </c>
    </row>
    <row r="20" spans="2:11" s="96" customFormat="1" x14ac:dyDescent="0.25">
      <c r="B20" s="83" t="s">
        <v>122</v>
      </c>
      <c r="C20" s="83" t="s">
        <v>25</v>
      </c>
      <c r="D20" s="83" t="s">
        <v>84</v>
      </c>
      <c r="E20" s="83" t="s">
        <v>117</v>
      </c>
      <c r="F20" s="83" t="s">
        <v>121</v>
      </c>
      <c r="G20" s="83" t="s">
        <v>3627</v>
      </c>
      <c r="H20" s="83"/>
      <c r="I20" s="84" t="s">
        <v>14</v>
      </c>
      <c r="J20" s="84" t="s">
        <v>15</v>
      </c>
      <c r="K20" s="86">
        <v>84.99</v>
      </c>
    </row>
    <row r="21" spans="2:11" s="96" customFormat="1" x14ac:dyDescent="0.25">
      <c r="B21" s="83" t="s">
        <v>123</v>
      </c>
      <c r="C21" s="83" t="s">
        <v>124</v>
      </c>
      <c r="D21" s="83" t="s">
        <v>125</v>
      </c>
      <c r="E21" s="83" t="s">
        <v>103</v>
      </c>
      <c r="F21" s="83" t="s">
        <v>126</v>
      </c>
      <c r="G21" s="83" t="s">
        <v>127</v>
      </c>
      <c r="H21" s="83"/>
      <c r="I21" s="84" t="s">
        <v>14</v>
      </c>
      <c r="J21" s="84" t="s">
        <v>15</v>
      </c>
      <c r="K21" s="86">
        <v>84.99</v>
      </c>
    </row>
    <row r="22" spans="2:11" s="96" customFormat="1" x14ac:dyDescent="0.25">
      <c r="B22" s="83" t="s">
        <v>128</v>
      </c>
      <c r="C22" s="83" t="s">
        <v>56</v>
      </c>
      <c r="D22" s="83" t="s">
        <v>3629</v>
      </c>
      <c r="E22" s="83" t="s">
        <v>117</v>
      </c>
      <c r="F22" s="83" t="s">
        <v>129</v>
      </c>
      <c r="G22" s="83" t="s">
        <v>130</v>
      </c>
      <c r="H22" s="83"/>
      <c r="I22" s="84" t="s">
        <v>131</v>
      </c>
      <c r="J22" s="84" t="s">
        <v>132</v>
      </c>
      <c r="K22" s="86">
        <v>87</v>
      </c>
    </row>
    <row r="23" spans="2:11" s="96" customFormat="1" x14ac:dyDescent="0.25">
      <c r="B23" s="83" t="s">
        <v>133</v>
      </c>
      <c r="C23" s="83" t="s">
        <v>56</v>
      </c>
      <c r="D23" s="83" t="s">
        <v>3629</v>
      </c>
      <c r="E23" s="83" t="s">
        <v>117</v>
      </c>
      <c r="F23" s="83" t="s">
        <v>129</v>
      </c>
      <c r="G23" s="83" t="s">
        <v>134</v>
      </c>
      <c r="H23" s="83"/>
      <c r="I23" s="84" t="s">
        <v>131</v>
      </c>
      <c r="J23" s="84" t="s">
        <v>132</v>
      </c>
      <c r="K23" s="86">
        <v>87</v>
      </c>
    </row>
    <row r="24" spans="2:11" s="96" customFormat="1" x14ac:dyDescent="0.25">
      <c r="B24" s="83" t="s">
        <v>135</v>
      </c>
      <c r="C24" s="83" t="s">
        <v>56</v>
      </c>
      <c r="D24" s="83" t="s">
        <v>3629</v>
      </c>
      <c r="E24" s="83" t="s">
        <v>117</v>
      </c>
      <c r="F24" s="83" t="s">
        <v>129</v>
      </c>
      <c r="G24" s="83" t="s">
        <v>136</v>
      </c>
      <c r="H24" s="83"/>
      <c r="I24" s="84" t="s">
        <v>131</v>
      </c>
      <c r="J24" s="84" t="s">
        <v>132</v>
      </c>
      <c r="K24" s="86">
        <v>87</v>
      </c>
    </row>
    <row r="25" spans="2:11" s="96" customFormat="1" x14ac:dyDescent="0.25">
      <c r="B25" s="83" t="s">
        <v>137</v>
      </c>
      <c r="C25" s="83" t="s">
        <v>56</v>
      </c>
      <c r="D25" s="83" t="s">
        <v>3629</v>
      </c>
      <c r="E25" s="83" t="s">
        <v>117</v>
      </c>
      <c r="F25" s="83" t="s">
        <v>129</v>
      </c>
      <c r="G25" s="83" t="s">
        <v>138</v>
      </c>
      <c r="H25" s="83"/>
      <c r="I25" s="84" t="s">
        <v>131</v>
      </c>
      <c r="J25" s="84" t="s">
        <v>132</v>
      </c>
      <c r="K25" s="86">
        <v>87</v>
      </c>
    </row>
    <row r="26" spans="2:11" s="96" customFormat="1" x14ac:dyDescent="0.25">
      <c r="B26" s="83" t="s">
        <v>142</v>
      </c>
      <c r="C26" s="83" t="s">
        <v>25</v>
      </c>
      <c r="D26" s="83" t="s">
        <v>143</v>
      </c>
      <c r="E26" s="83" t="s">
        <v>85</v>
      </c>
      <c r="F26" s="83" t="s">
        <v>144</v>
      </c>
      <c r="G26" s="83" t="s">
        <v>3627</v>
      </c>
      <c r="H26" s="83"/>
      <c r="I26" s="84" t="s">
        <v>14</v>
      </c>
      <c r="J26" s="84" t="s">
        <v>15</v>
      </c>
      <c r="K26" s="86">
        <v>89.98</v>
      </c>
    </row>
    <row r="27" spans="2:11" s="96" customFormat="1" x14ac:dyDescent="0.25">
      <c r="B27" s="83" t="s">
        <v>145</v>
      </c>
      <c r="C27" s="83" t="s">
        <v>63</v>
      </c>
      <c r="D27" s="83" t="s">
        <v>146</v>
      </c>
      <c r="E27" s="83" t="s">
        <v>85</v>
      </c>
      <c r="F27" s="83" t="s">
        <v>147</v>
      </c>
      <c r="G27" s="83" t="s">
        <v>148</v>
      </c>
      <c r="H27" s="83"/>
      <c r="I27" s="84" t="s">
        <v>68</v>
      </c>
      <c r="J27" s="84" t="s">
        <v>69</v>
      </c>
      <c r="K27" s="86">
        <v>89.99</v>
      </c>
    </row>
    <row r="28" spans="2:11" s="96" customFormat="1" x14ac:dyDescent="0.25">
      <c r="B28" s="83" t="s">
        <v>149</v>
      </c>
      <c r="C28" s="83" t="s">
        <v>63</v>
      </c>
      <c r="D28" s="83" t="s">
        <v>146</v>
      </c>
      <c r="E28" s="83" t="s">
        <v>85</v>
      </c>
      <c r="F28" s="83" t="s">
        <v>147</v>
      </c>
      <c r="G28" s="83" t="s">
        <v>150</v>
      </c>
      <c r="H28" s="83"/>
      <c r="I28" s="84" t="s">
        <v>68</v>
      </c>
      <c r="J28" s="84" t="s">
        <v>69</v>
      </c>
      <c r="K28" s="86">
        <v>89.99</v>
      </c>
    </row>
    <row r="29" spans="2:11" s="96" customFormat="1" x14ac:dyDescent="0.25">
      <c r="B29" s="83" t="s">
        <v>151</v>
      </c>
      <c r="C29" s="83" t="s">
        <v>152</v>
      </c>
      <c r="D29" s="83" t="s">
        <v>84</v>
      </c>
      <c r="E29" s="83" t="s">
        <v>153</v>
      </c>
      <c r="F29" s="83" t="s">
        <v>154</v>
      </c>
      <c r="G29" s="83" t="s">
        <v>155</v>
      </c>
      <c r="H29" s="83"/>
      <c r="I29" s="84" t="s">
        <v>14</v>
      </c>
      <c r="J29" s="84" t="s">
        <v>15</v>
      </c>
      <c r="K29" s="86">
        <v>89.99</v>
      </c>
    </row>
    <row r="30" spans="2:11" s="96" customFormat="1" x14ac:dyDescent="0.25">
      <c r="B30" s="83" t="s">
        <v>164</v>
      </c>
      <c r="C30" s="83" t="s">
        <v>165</v>
      </c>
      <c r="D30" s="83" t="s">
        <v>166</v>
      </c>
      <c r="E30" s="83" t="s">
        <v>85</v>
      </c>
      <c r="F30" s="83" t="s">
        <v>167</v>
      </c>
      <c r="G30" s="83" t="s">
        <v>3627</v>
      </c>
      <c r="H30" s="83"/>
      <c r="I30" s="84" t="s">
        <v>14</v>
      </c>
      <c r="J30" s="84" t="s">
        <v>15</v>
      </c>
      <c r="K30" s="86">
        <v>94.99</v>
      </c>
    </row>
    <row r="31" spans="2:11" s="96" customFormat="1" x14ac:dyDescent="0.25">
      <c r="B31" s="83" t="s">
        <v>171</v>
      </c>
      <c r="C31" s="83" t="s">
        <v>172</v>
      </c>
      <c r="D31" s="83" t="s">
        <v>173</v>
      </c>
      <c r="E31" s="83" t="s">
        <v>51</v>
      </c>
      <c r="F31" s="83" t="s">
        <v>174</v>
      </c>
      <c r="G31" s="83" t="s">
        <v>175</v>
      </c>
      <c r="H31" s="83"/>
      <c r="I31" s="84" t="s">
        <v>176</v>
      </c>
      <c r="J31" s="84" t="s">
        <v>177</v>
      </c>
      <c r="K31" s="86">
        <v>98.99</v>
      </c>
    </row>
    <row r="32" spans="2:11" s="96" customFormat="1" x14ac:dyDescent="0.25">
      <c r="B32" s="83" t="s">
        <v>178</v>
      </c>
      <c r="C32" s="83" t="s">
        <v>179</v>
      </c>
      <c r="D32" s="83" t="s">
        <v>84</v>
      </c>
      <c r="E32" s="83" t="s">
        <v>180</v>
      </c>
      <c r="F32" s="83" t="s">
        <v>3627</v>
      </c>
      <c r="G32" s="83" t="s">
        <v>3627</v>
      </c>
      <c r="H32" s="83"/>
      <c r="I32" s="84" t="s">
        <v>14</v>
      </c>
      <c r="J32" s="84" t="s">
        <v>15</v>
      </c>
      <c r="K32" s="86">
        <v>99.95</v>
      </c>
    </row>
    <row r="33" spans="2:11" s="96" customFormat="1" x14ac:dyDescent="0.25">
      <c r="B33" s="83" t="s">
        <v>181</v>
      </c>
      <c r="C33" s="83" t="s">
        <v>182</v>
      </c>
      <c r="D33" s="83" t="s">
        <v>183</v>
      </c>
      <c r="E33" s="83" t="s">
        <v>85</v>
      </c>
      <c r="F33" s="83" t="s">
        <v>184</v>
      </c>
      <c r="G33" s="83" t="s">
        <v>185</v>
      </c>
      <c r="H33" s="83"/>
      <c r="I33" s="84" t="s">
        <v>186</v>
      </c>
      <c r="J33" s="84" t="s">
        <v>187</v>
      </c>
      <c r="K33" s="86">
        <v>99.99</v>
      </c>
    </row>
    <row r="34" spans="2:11" s="96" customFormat="1" x14ac:dyDescent="0.25">
      <c r="B34" s="83" t="s">
        <v>188</v>
      </c>
      <c r="C34" s="83" t="s">
        <v>25</v>
      </c>
      <c r="D34" s="83" t="s">
        <v>84</v>
      </c>
      <c r="E34" s="83" t="s">
        <v>117</v>
      </c>
      <c r="F34" s="83" t="s">
        <v>121</v>
      </c>
      <c r="G34" s="83" t="s">
        <v>3627</v>
      </c>
      <c r="H34" s="83"/>
      <c r="I34" s="84" t="s">
        <v>14</v>
      </c>
      <c r="J34" s="84" t="s">
        <v>15</v>
      </c>
      <c r="K34" s="86">
        <v>99.99</v>
      </c>
    </row>
    <row r="35" spans="2:11" s="96" customFormat="1" x14ac:dyDescent="0.25">
      <c r="B35" s="83" t="s">
        <v>189</v>
      </c>
      <c r="C35" s="83" t="s">
        <v>165</v>
      </c>
      <c r="D35" s="83" t="s">
        <v>190</v>
      </c>
      <c r="E35" s="83" t="s">
        <v>85</v>
      </c>
      <c r="F35" s="83" t="s">
        <v>191</v>
      </c>
      <c r="G35" s="83" t="s">
        <v>3627</v>
      </c>
      <c r="H35" s="83"/>
      <c r="I35" s="84" t="s">
        <v>14</v>
      </c>
      <c r="J35" s="84" t="s">
        <v>15</v>
      </c>
      <c r="K35" s="86">
        <v>99.99</v>
      </c>
    </row>
    <row r="36" spans="2:11" s="96" customFormat="1" x14ac:dyDescent="0.25">
      <c r="B36" s="96" t="s">
        <v>192</v>
      </c>
      <c r="C36" s="96" t="s">
        <v>63</v>
      </c>
      <c r="D36" s="97" t="s">
        <v>3630</v>
      </c>
      <c r="E36" s="96" t="s">
        <v>194</v>
      </c>
      <c r="F36" s="96" t="s">
        <v>3627</v>
      </c>
      <c r="G36" s="96" t="s">
        <v>3627</v>
      </c>
      <c r="I36" s="28" t="s">
        <v>68</v>
      </c>
      <c r="J36" s="28" t="s">
        <v>15</v>
      </c>
      <c r="K36" s="98">
        <v>99.99</v>
      </c>
    </row>
    <row r="37" spans="2:11" s="96" customFormat="1" x14ac:dyDescent="0.25">
      <c r="B37" s="83" t="s">
        <v>201</v>
      </c>
      <c r="C37" s="83" t="s">
        <v>124</v>
      </c>
      <c r="D37" s="83" t="s">
        <v>84</v>
      </c>
      <c r="E37" s="83" t="s">
        <v>202</v>
      </c>
      <c r="F37" s="83" t="s">
        <v>203</v>
      </c>
      <c r="G37" s="83" t="s">
        <v>3627</v>
      </c>
      <c r="H37" s="83"/>
      <c r="I37" s="84" t="s">
        <v>14</v>
      </c>
      <c r="J37" s="84" t="s">
        <v>15</v>
      </c>
      <c r="K37" s="86">
        <v>100.31</v>
      </c>
    </row>
    <row r="38" spans="2:11" s="96" customFormat="1" x14ac:dyDescent="0.25">
      <c r="B38" s="83" t="s">
        <v>204</v>
      </c>
      <c r="C38" s="83" t="s">
        <v>124</v>
      </c>
      <c r="D38" s="83" t="s">
        <v>84</v>
      </c>
      <c r="E38" s="83" t="s">
        <v>202</v>
      </c>
      <c r="F38" s="83" t="s">
        <v>203</v>
      </c>
      <c r="G38" s="83" t="s">
        <v>3627</v>
      </c>
      <c r="H38" s="83"/>
      <c r="I38" s="84" t="s">
        <v>14</v>
      </c>
      <c r="J38" s="84" t="s">
        <v>15</v>
      </c>
      <c r="K38" s="86">
        <v>100.31</v>
      </c>
    </row>
    <row r="39" spans="2:11" s="96" customFormat="1" x14ac:dyDescent="0.25">
      <c r="B39" s="83" t="s">
        <v>205</v>
      </c>
      <c r="C39" s="83" t="s">
        <v>124</v>
      </c>
      <c r="D39" s="83" t="s">
        <v>84</v>
      </c>
      <c r="E39" s="83" t="s">
        <v>202</v>
      </c>
      <c r="F39" s="83" t="s">
        <v>203</v>
      </c>
      <c r="G39" s="83" t="s">
        <v>3627</v>
      </c>
      <c r="H39" s="83"/>
      <c r="I39" s="84" t="s">
        <v>14</v>
      </c>
      <c r="J39" s="84" t="s">
        <v>15</v>
      </c>
      <c r="K39" s="86">
        <v>100.31</v>
      </c>
    </row>
    <row r="40" spans="2:11" s="96" customFormat="1" x14ac:dyDescent="0.25">
      <c r="B40" s="83" t="s">
        <v>206</v>
      </c>
      <c r="C40" s="83" t="s">
        <v>124</v>
      </c>
      <c r="D40" s="83" t="s">
        <v>84</v>
      </c>
      <c r="E40" s="83" t="s">
        <v>202</v>
      </c>
      <c r="F40" s="83" t="s">
        <v>203</v>
      </c>
      <c r="G40" s="83" t="s">
        <v>3627</v>
      </c>
      <c r="H40" s="83"/>
      <c r="I40" s="84" t="s">
        <v>14</v>
      </c>
      <c r="J40" s="84" t="s">
        <v>15</v>
      </c>
      <c r="K40" s="86">
        <v>100.31</v>
      </c>
    </row>
    <row r="41" spans="2:11" s="96" customFormat="1" x14ac:dyDescent="0.25">
      <c r="B41" s="83" t="s">
        <v>215</v>
      </c>
      <c r="C41" s="83" t="s">
        <v>216</v>
      </c>
      <c r="D41" s="83" t="s">
        <v>217</v>
      </c>
      <c r="E41" s="83" t="s">
        <v>85</v>
      </c>
      <c r="F41" s="83" t="s">
        <v>218</v>
      </c>
      <c r="G41" s="83" t="s">
        <v>219</v>
      </c>
      <c r="H41" s="83"/>
      <c r="I41" s="84" t="s">
        <v>220</v>
      </c>
      <c r="J41" s="84" t="s">
        <v>221</v>
      </c>
      <c r="K41" s="86">
        <v>109</v>
      </c>
    </row>
    <row r="42" spans="2:11" s="96" customFormat="1" x14ac:dyDescent="0.25">
      <c r="B42" s="83" t="s">
        <v>224</v>
      </c>
      <c r="C42" s="83" t="s">
        <v>179</v>
      </c>
      <c r="D42" s="83" t="s">
        <v>84</v>
      </c>
      <c r="E42" s="83" t="s">
        <v>225</v>
      </c>
      <c r="F42" s="83" t="s">
        <v>3627</v>
      </c>
      <c r="G42" s="83" t="s">
        <v>3627</v>
      </c>
      <c r="H42" s="83"/>
      <c r="I42" s="84" t="s">
        <v>14</v>
      </c>
      <c r="J42" s="84" t="s">
        <v>15</v>
      </c>
      <c r="K42" s="86">
        <v>109.95</v>
      </c>
    </row>
    <row r="43" spans="2:11" s="96" customFormat="1" x14ac:dyDescent="0.25">
      <c r="B43" s="83" t="s">
        <v>227</v>
      </c>
      <c r="C43" s="83" t="s">
        <v>228</v>
      </c>
      <c r="D43" s="83" t="s">
        <v>229</v>
      </c>
      <c r="E43" s="83" t="s">
        <v>19</v>
      </c>
      <c r="F43" s="83" t="s">
        <v>230</v>
      </c>
      <c r="G43" s="83" t="s">
        <v>3627</v>
      </c>
      <c r="H43" s="83"/>
      <c r="I43" s="84" t="s">
        <v>14</v>
      </c>
      <c r="J43" s="84" t="s">
        <v>15</v>
      </c>
      <c r="K43" s="86">
        <v>109.99</v>
      </c>
    </row>
    <row r="44" spans="2:11" s="96" customFormat="1" x14ac:dyDescent="0.25">
      <c r="B44" s="83" t="s">
        <v>232</v>
      </c>
      <c r="C44" s="83" t="s">
        <v>124</v>
      </c>
      <c r="D44" s="83" t="s">
        <v>84</v>
      </c>
      <c r="E44" s="83" t="s">
        <v>85</v>
      </c>
      <c r="F44" s="83" t="s">
        <v>3631</v>
      </c>
      <c r="G44" s="83" t="s">
        <v>3627</v>
      </c>
      <c r="H44" s="83"/>
      <c r="I44" s="84" t="s">
        <v>14</v>
      </c>
      <c r="J44" s="84" t="s">
        <v>15</v>
      </c>
      <c r="K44" s="86">
        <v>111.29</v>
      </c>
    </row>
    <row r="45" spans="2:11" s="96" customFormat="1" x14ac:dyDescent="0.25">
      <c r="B45" s="83" t="s">
        <v>247</v>
      </c>
      <c r="C45" s="83" t="s">
        <v>110</v>
      </c>
      <c r="D45" s="83" t="s">
        <v>248</v>
      </c>
      <c r="E45" s="83" t="s">
        <v>249</v>
      </c>
      <c r="F45" s="83" t="s">
        <v>250</v>
      </c>
      <c r="G45" s="83" t="s">
        <v>251</v>
      </c>
      <c r="H45" s="83"/>
      <c r="I45" s="84" t="s">
        <v>14</v>
      </c>
      <c r="J45" s="84" t="s">
        <v>15</v>
      </c>
      <c r="K45" s="86">
        <v>114.7</v>
      </c>
    </row>
    <row r="46" spans="2:11" s="96" customFormat="1" x14ac:dyDescent="0.25">
      <c r="B46" s="96" t="s">
        <v>257</v>
      </c>
      <c r="C46" s="96" t="s">
        <v>258</v>
      </c>
      <c r="D46" s="97" t="s">
        <v>259</v>
      </c>
      <c r="E46" s="96" t="s">
        <v>260</v>
      </c>
      <c r="F46" s="96" t="s">
        <v>261</v>
      </c>
      <c r="G46" s="96" t="s">
        <v>3627</v>
      </c>
      <c r="I46" s="28" t="s">
        <v>140</v>
      </c>
      <c r="J46" s="28" t="s">
        <v>15</v>
      </c>
      <c r="K46" s="98">
        <v>117.39</v>
      </c>
    </row>
    <row r="47" spans="2:11" s="96" customFormat="1" x14ac:dyDescent="0.25">
      <c r="B47" s="83" t="s">
        <v>263</v>
      </c>
      <c r="C47" s="83" t="s">
        <v>264</v>
      </c>
      <c r="D47" s="83" t="s">
        <v>84</v>
      </c>
      <c r="E47" s="83" t="s">
        <v>85</v>
      </c>
      <c r="F47" s="83" t="s">
        <v>265</v>
      </c>
      <c r="G47" s="83" t="s">
        <v>266</v>
      </c>
      <c r="H47" s="83"/>
      <c r="I47" s="84" t="s">
        <v>80</v>
      </c>
      <c r="J47" s="84" t="s">
        <v>162</v>
      </c>
      <c r="K47" s="86">
        <v>119.82</v>
      </c>
    </row>
    <row r="48" spans="2:11" s="96" customFormat="1" x14ac:dyDescent="0.25">
      <c r="B48" s="83" t="s">
        <v>269</v>
      </c>
      <c r="C48" s="83" t="s">
        <v>25</v>
      </c>
      <c r="D48" s="83" t="s">
        <v>84</v>
      </c>
      <c r="E48" s="83" t="s">
        <v>117</v>
      </c>
      <c r="F48" s="83" t="s">
        <v>121</v>
      </c>
      <c r="G48" s="83" t="s">
        <v>3627</v>
      </c>
      <c r="H48" s="83"/>
      <c r="I48" s="84" t="s">
        <v>14</v>
      </c>
      <c r="J48" s="84" t="s">
        <v>15</v>
      </c>
      <c r="K48" s="86">
        <v>119.99</v>
      </c>
    </row>
    <row r="49" spans="2:11" s="96" customFormat="1" x14ac:dyDescent="0.25">
      <c r="B49" s="83" t="s">
        <v>270</v>
      </c>
      <c r="C49" s="83" t="s">
        <v>116</v>
      </c>
      <c r="D49" s="83" t="s">
        <v>84</v>
      </c>
      <c r="E49" s="83" t="s">
        <v>3627</v>
      </c>
      <c r="F49" s="83" t="s">
        <v>3627</v>
      </c>
      <c r="G49" s="83" t="s">
        <v>3627</v>
      </c>
      <c r="H49" s="83"/>
      <c r="I49" s="84" t="s">
        <v>39</v>
      </c>
      <c r="J49" s="84" t="s">
        <v>208</v>
      </c>
      <c r="K49" s="86">
        <v>119.99</v>
      </c>
    </row>
    <row r="50" spans="2:11" s="96" customFormat="1" x14ac:dyDescent="0.25">
      <c r="B50" s="83" t="s">
        <v>3632</v>
      </c>
      <c r="C50" s="83" t="s">
        <v>3633</v>
      </c>
      <c r="D50" s="83" t="s">
        <v>3634</v>
      </c>
      <c r="E50" s="83" t="s">
        <v>85</v>
      </c>
      <c r="F50" s="83" t="s">
        <v>3635</v>
      </c>
      <c r="G50" s="83" t="s">
        <v>3636</v>
      </c>
      <c r="H50" s="83"/>
      <c r="I50" s="84" t="s">
        <v>140</v>
      </c>
      <c r="J50" s="84" t="s">
        <v>3637</v>
      </c>
      <c r="K50" s="86">
        <v>122</v>
      </c>
    </row>
    <row r="51" spans="2:11" s="96" customFormat="1" x14ac:dyDescent="0.25">
      <c r="B51" s="83" t="s">
        <v>274</v>
      </c>
      <c r="C51" s="83" t="s">
        <v>195</v>
      </c>
      <c r="D51" s="83" t="s">
        <v>275</v>
      </c>
      <c r="E51" s="83" t="s">
        <v>117</v>
      </c>
      <c r="F51" s="83" t="s">
        <v>276</v>
      </c>
      <c r="G51" s="83" t="s">
        <v>277</v>
      </c>
      <c r="H51" s="83"/>
      <c r="I51" s="84" t="s">
        <v>53</v>
      </c>
      <c r="J51" s="84" t="s">
        <v>132</v>
      </c>
      <c r="K51" s="86">
        <v>122</v>
      </c>
    </row>
    <row r="52" spans="2:11" s="96" customFormat="1" x14ac:dyDescent="0.25">
      <c r="B52" s="83" t="s">
        <v>289</v>
      </c>
      <c r="C52" s="83" t="s">
        <v>290</v>
      </c>
      <c r="D52" s="83" t="s">
        <v>291</v>
      </c>
      <c r="E52" s="83" t="s">
        <v>3627</v>
      </c>
      <c r="F52" s="83" t="s">
        <v>3627</v>
      </c>
      <c r="G52" s="83" t="s">
        <v>3627</v>
      </c>
      <c r="H52" s="83"/>
      <c r="I52" s="84" t="s">
        <v>14</v>
      </c>
      <c r="J52" s="84" t="s">
        <v>15</v>
      </c>
      <c r="K52" s="86">
        <v>129.72</v>
      </c>
    </row>
    <row r="53" spans="2:11" s="96" customFormat="1" x14ac:dyDescent="0.25">
      <c r="B53" s="83" t="s">
        <v>292</v>
      </c>
      <c r="C53" s="83" t="s">
        <v>293</v>
      </c>
      <c r="D53" s="83" t="s">
        <v>84</v>
      </c>
      <c r="E53" s="83" t="s">
        <v>85</v>
      </c>
      <c r="F53" s="83" t="s">
        <v>294</v>
      </c>
      <c r="G53" s="83" t="s">
        <v>3627</v>
      </c>
      <c r="H53" s="83"/>
      <c r="I53" s="84" t="s">
        <v>14</v>
      </c>
      <c r="J53" s="84" t="s">
        <v>15</v>
      </c>
      <c r="K53" s="86">
        <v>129.99</v>
      </c>
    </row>
    <row r="54" spans="2:11" s="96" customFormat="1" ht="30" x14ac:dyDescent="0.25">
      <c r="B54" s="83" t="s">
        <v>316</v>
      </c>
      <c r="C54" s="83" t="s">
        <v>317</v>
      </c>
      <c r="D54" s="83" t="s">
        <v>318</v>
      </c>
      <c r="E54" s="83" t="s">
        <v>85</v>
      </c>
      <c r="F54" s="83" t="s">
        <v>319</v>
      </c>
      <c r="G54" s="83" t="s">
        <v>320</v>
      </c>
      <c r="H54" s="83"/>
      <c r="I54" s="84" t="s">
        <v>53</v>
      </c>
      <c r="J54" s="84" t="s">
        <v>904</v>
      </c>
      <c r="K54" s="86">
        <v>136</v>
      </c>
    </row>
    <row r="55" spans="2:11" s="96" customFormat="1" ht="30" x14ac:dyDescent="0.25">
      <c r="B55" s="83" t="s">
        <v>321</v>
      </c>
      <c r="C55" s="83" t="s">
        <v>317</v>
      </c>
      <c r="D55" s="83" t="s">
        <v>318</v>
      </c>
      <c r="E55" s="83" t="s">
        <v>85</v>
      </c>
      <c r="F55" s="83" t="s">
        <v>319</v>
      </c>
      <c r="G55" s="83" t="s">
        <v>322</v>
      </c>
      <c r="H55" s="83"/>
      <c r="I55" s="84" t="s">
        <v>53</v>
      </c>
      <c r="J55" s="84" t="s">
        <v>323</v>
      </c>
      <c r="K55" s="86">
        <v>136</v>
      </c>
    </row>
    <row r="56" spans="2:11" s="96" customFormat="1" ht="30" x14ac:dyDescent="0.25">
      <c r="B56" s="83" t="s">
        <v>324</v>
      </c>
      <c r="C56" s="83" t="s">
        <v>317</v>
      </c>
      <c r="D56" s="83" t="s">
        <v>318</v>
      </c>
      <c r="E56" s="83" t="s">
        <v>85</v>
      </c>
      <c r="F56" s="83" t="s">
        <v>319</v>
      </c>
      <c r="G56" s="83" t="s">
        <v>325</v>
      </c>
      <c r="H56" s="83"/>
      <c r="I56" s="84" t="s">
        <v>53</v>
      </c>
      <c r="J56" s="84" t="s">
        <v>132</v>
      </c>
      <c r="K56" s="86">
        <v>136</v>
      </c>
    </row>
    <row r="57" spans="2:11" s="96" customFormat="1" ht="30" x14ac:dyDescent="0.25">
      <c r="B57" s="83" t="s">
        <v>326</v>
      </c>
      <c r="C57" s="83" t="s">
        <v>49</v>
      </c>
      <c r="D57" s="83" t="s">
        <v>318</v>
      </c>
      <c r="E57" s="83" t="s">
        <v>85</v>
      </c>
      <c r="F57" s="83" t="s">
        <v>319</v>
      </c>
      <c r="G57" s="83" t="s">
        <v>327</v>
      </c>
      <c r="H57" s="83"/>
      <c r="I57" s="84" t="s">
        <v>53</v>
      </c>
      <c r="J57" s="84" t="s">
        <v>132</v>
      </c>
      <c r="K57" s="86">
        <v>136</v>
      </c>
    </row>
    <row r="58" spans="2:11" s="96" customFormat="1" ht="30" x14ac:dyDescent="0.25">
      <c r="B58" s="83" t="s">
        <v>328</v>
      </c>
      <c r="C58" s="83" t="s">
        <v>329</v>
      </c>
      <c r="D58" s="83" t="s">
        <v>318</v>
      </c>
      <c r="E58" s="83" t="s">
        <v>85</v>
      </c>
      <c r="F58" s="83" t="s">
        <v>319</v>
      </c>
      <c r="G58" s="83" t="s">
        <v>330</v>
      </c>
      <c r="H58" s="83"/>
      <c r="I58" s="84" t="s">
        <v>176</v>
      </c>
      <c r="J58" s="84" t="s">
        <v>331</v>
      </c>
      <c r="K58" s="86">
        <v>136</v>
      </c>
    </row>
    <row r="59" spans="2:11" s="96" customFormat="1" ht="30" x14ac:dyDescent="0.25">
      <c r="B59" s="83" t="s">
        <v>332</v>
      </c>
      <c r="C59" s="83" t="s">
        <v>209</v>
      </c>
      <c r="D59" s="83" t="s">
        <v>318</v>
      </c>
      <c r="E59" s="83" t="s">
        <v>85</v>
      </c>
      <c r="F59" s="83" t="s">
        <v>319</v>
      </c>
      <c r="G59" s="83" t="s">
        <v>333</v>
      </c>
      <c r="H59" s="83"/>
      <c r="I59" s="84" t="s">
        <v>53</v>
      </c>
      <c r="J59" s="84" t="s">
        <v>132</v>
      </c>
      <c r="K59" s="86">
        <v>136</v>
      </c>
    </row>
    <row r="60" spans="2:11" s="96" customFormat="1" ht="30" x14ac:dyDescent="0.25">
      <c r="B60" s="83" t="s">
        <v>334</v>
      </c>
      <c r="C60" s="83" t="s">
        <v>335</v>
      </c>
      <c r="D60" s="83" t="s">
        <v>318</v>
      </c>
      <c r="E60" s="83" t="s">
        <v>85</v>
      </c>
      <c r="F60" s="83" t="s">
        <v>319</v>
      </c>
      <c r="G60" s="83" t="s">
        <v>336</v>
      </c>
      <c r="H60" s="83"/>
      <c r="I60" s="84" t="s">
        <v>176</v>
      </c>
      <c r="J60" s="84" t="s">
        <v>337</v>
      </c>
      <c r="K60" s="86">
        <v>136</v>
      </c>
    </row>
    <row r="61" spans="2:11" s="96" customFormat="1" ht="30" x14ac:dyDescent="0.25">
      <c r="B61" s="83" t="s">
        <v>338</v>
      </c>
      <c r="C61" s="83" t="s">
        <v>339</v>
      </c>
      <c r="D61" s="83" t="s">
        <v>318</v>
      </c>
      <c r="E61" s="83" t="s">
        <v>85</v>
      </c>
      <c r="F61" s="83" t="s">
        <v>319</v>
      </c>
      <c r="G61" s="83" t="s">
        <v>340</v>
      </c>
      <c r="H61" s="83"/>
      <c r="I61" s="84" t="s">
        <v>53</v>
      </c>
      <c r="J61" s="84" t="s">
        <v>246</v>
      </c>
      <c r="K61" s="86">
        <v>136</v>
      </c>
    </row>
    <row r="62" spans="2:11" s="96" customFormat="1" ht="30" x14ac:dyDescent="0.25">
      <c r="B62" s="83" t="s">
        <v>341</v>
      </c>
      <c r="C62" s="83" t="s">
        <v>195</v>
      </c>
      <c r="D62" s="83" t="s">
        <v>318</v>
      </c>
      <c r="E62" s="83" t="s">
        <v>85</v>
      </c>
      <c r="F62" s="83" t="s">
        <v>319</v>
      </c>
      <c r="G62" s="83" t="s">
        <v>342</v>
      </c>
      <c r="H62" s="83"/>
      <c r="I62" s="84" t="s">
        <v>53</v>
      </c>
      <c r="J62" s="84" t="s">
        <v>132</v>
      </c>
      <c r="K62" s="86">
        <v>136</v>
      </c>
    </row>
    <row r="63" spans="2:11" s="96" customFormat="1" ht="30" x14ac:dyDescent="0.25">
      <c r="B63" s="83" t="s">
        <v>343</v>
      </c>
      <c r="C63" s="83" t="s">
        <v>209</v>
      </c>
      <c r="D63" s="83" t="s">
        <v>318</v>
      </c>
      <c r="E63" s="83" t="s">
        <v>85</v>
      </c>
      <c r="F63" s="83" t="s">
        <v>319</v>
      </c>
      <c r="G63" s="83" t="s">
        <v>344</v>
      </c>
      <c r="H63" s="83"/>
      <c r="I63" s="84" t="s">
        <v>53</v>
      </c>
      <c r="J63" s="84" t="s">
        <v>345</v>
      </c>
      <c r="K63" s="86">
        <v>136</v>
      </c>
    </row>
    <row r="64" spans="2:11" s="96" customFormat="1" x14ac:dyDescent="0.25">
      <c r="B64" s="83" t="s">
        <v>355</v>
      </c>
      <c r="C64" s="83" t="s">
        <v>119</v>
      </c>
      <c r="D64" s="83" t="s">
        <v>356</v>
      </c>
      <c r="E64" s="83" t="s">
        <v>85</v>
      </c>
      <c r="F64" s="83" t="s">
        <v>3627</v>
      </c>
      <c r="G64" s="83" t="s">
        <v>3627</v>
      </c>
      <c r="H64" s="83"/>
      <c r="I64" s="84" t="s">
        <v>14</v>
      </c>
      <c r="J64" s="84" t="s">
        <v>15</v>
      </c>
      <c r="K64" s="86">
        <v>139.97999999999999</v>
      </c>
    </row>
    <row r="65" spans="2:11" s="96" customFormat="1" x14ac:dyDescent="0.25">
      <c r="B65" s="83" t="s">
        <v>357</v>
      </c>
      <c r="C65" s="83" t="s">
        <v>358</v>
      </c>
      <c r="D65" s="83" t="s">
        <v>359</v>
      </c>
      <c r="E65" s="83" t="s">
        <v>3627</v>
      </c>
      <c r="F65" s="83" t="s">
        <v>360</v>
      </c>
      <c r="G65" s="83" t="s">
        <v>3627</v>
      </c>
      <c r="H65" s="83"/>
      <c r="I65" s="84" t="s">
        <v>14</v>
      </c>
      <c r="J65" s="84" t="s">
        <v>15</v>
      </c>
      <c r="K65" s="86">
        <v>139.99</v>
      </c>
    </row>
    <row r="66" spans="2:11" s="96" customFormat="1" x14ac:dyDescent="0.25">
      <c r="B66" s="83" t="s">
        <v>364</v>
      </c>
      <c r="C66" s="83" t="s">
        <v>157</v>
      </c>
      <c r="D66" s="83" t="s">
        <v>365</v>
      </c>
      <c r="E66" s="83" t="s">
        <v>366</v>
      </c>
      <c r="F66" s="83" t="s">
        <v>367</v>
      </c>
      <c r="G66" s="83" t="s">
        <v>368</v>
      </c>
      <c r="H66" s="83"/>
      <c r="I66" s="84" t="s">
        <v>80</v>
      </c>
      <c r="J66" s="84" t="s">
        <v>369</v>
      </c>
      <c r="K66" s="86">
        <v>143</v>
      </c>
    </row>
    <row r="67" spans="2:11" s="96" customFormat="1" x14ac:dyDescent="0.25">
      <c r="B67" s="83" t="s">
        <v>372</v>
      </c>
      <c r="C67" s="83" t="s">
        <v>264</v>
      </c>
      <c r="D67" s="83" t="s">
        <v>373</v>
      </c>
      <c r="E67" s="83" t="s">
        <v>374</v>
      </c>
      <c r="F67" s="83" t="s">
        <v>265</v>
      </c>
      <c r="G67" s="83" t="s">
        <v>375</v>
      </c>
      <c r="H67" s="83"/>
      <c r="I67" s="84" t="s">
        <v>80</v>
      </c>
      <c r="J67" s="84" t="s">
        <v>162</v>
      </c>
      <c r="K67" s="86">
        <v>144</v>
      </c>
    </row>
    <row r="68" spans="2:11" s="96" customFormat="1" x14ac:dyDescent="0.25">
      <c r="B68" s="83" t="s">
        <v>381</v>
      </c>
      <c r="C68" s="83" t="s">
        <v>382</v>
      </c>
      <c r="D68" s="83" t="s">
        <v>84</v>
      </c>
      <c r="E68" s="83" t="s">
        <v>85</v>
      </c>
      <c r="F68" s="83" t="s">
        <v>383</v>
      </c>
      <c r="G68" s="83" t="s">
        <v>3627</v>
      </c>
      <c r="H68" s="83"/>
      <c r="I68" s="84" t="s">
        <v>14</v>
      </c>
      <c r="J68" s="84" t="s">
        <v>15</v>
      </c>
      <c r="K68" s="86">
        <v>144.16999999999999</v>
      </c>
    </row>
    <row r="69" spans="2:11" s="96" customFormat="1" x14ac:dyDescent="0.25">
      <c r="B69" s="83" t="s">
        <v>397</v>
      </c>
      <c r="C69" s="83" t="s">
        <v>63</v>
      </c>
      <c r="D69" s="83" t="s">
        <v>398</v>
      </c>
      <c r="E69" s="83" t="s">
        <v>399</v>
      </c>
      <c r="F69" s="83" t="s">
        <v>400</v>
      </c>
      <c r="G69" s="83" t="s">
        <v>401</v>
      </c>
      <c r="H69" s="83"/>
      <c r="I69" s="84" t="s">
        <v>68</v>
      </c>
      <c r="J69" s="84" t="s">
        <v>69</v>
      </c>
      <c r="K69" s="86">
        <v>148.99</v>
      </c>
    </row>
    <row r="70" spans="2:11" s="96" customFormat="1" x14ac:dyDescent="0.25">
      <c r="B70" s="83" t="s">
        <v>402</v>
      </c>
      <c r="C70" s="83" t="s">
        <v>63</v>
      </c>
      <c r="D70" s="83" t="s">
        <v>398</v>
      </c>
      <c r="E70" s="83" t="s">
        <v>399</v>
      </c>
      <c r="F70" s="83" t="s">
        <v>400</v>
      </c>
      <c r="G70" s="83" t="s">
        <v>403</v>
      </c>
      <c r="H70" s="83"/>
      <c r="I70" s="84" t="s">
        <v>68</v>
      </c>
      <c r="J70" s="84" t="s">
        <v>69</v>
      </c>
      <c r="K70" s="86">
        <v>148.99</v>
      </c>
    </row>
    <row r="71" spans="2:11" s="96" customFormat="1" x14ac:dyDescent="0.25">
      <c r="B71" s="83" t="s">
        <v>411</v>
      </c>
      <c r="C71" s="83" t="s">
        <v>412</v>
      </c>
      <c r="D71" s="83" t="s">
        <v>84</v>
      </c>
      <c r="E71" s="83" t="s">
        <v>413</v>
      </c>
      <c r="F71" s="83" t="s">
        <v>414</v>
      </c>
      <c r="G71" s="83" t="s">
        <v>3627</v>
      </c>
      <c r="H71" s="83"/>
      <c r="I71" s="84" t="s">
        <v>14</v>
      </c>
      <c r="J71" s="84" t="s">
        <v>15</v>
      </c>
      <c r="K71" s="86">
        <v>154.94999999999999</v>
      </c>
    </row>
    <row r="72" spans="2:11" s="96" customFormat="1" x14ac:dyDescent="0.25">
      <c r="B72" s="83" t="s">
        <v>424</v>
      </c>
      <c r="C72" s="83" t="s">
        <v>425</v>
      </c>
      <c r="D72" s="83" t="s">
        <v>426</v>
      </c>
      <c r="E72" s="83" t="s">
        <v>427</v>
      </c>
      <c r="F72" s="83" t="s">
        <v>428</v>
      </c>
      <c r="G72" s="83" t="s">
        <v>429</v>
      </c>
      <c r="H72" s="83"/>
      <c r="I72" s="84" t="s">
        <v>80</v>
      </c>
      <c r="J72" s="84" t="s">
        <v>3638</v>
      </c>
      <c r="K72" s="86">
        <v>159</v>
      </c>
    </row>
    <row r="73" spans="2:11" s="96" customFormat="1" x14ac:dyDescent="0.25">
      <c r="B73" s="83" t="s">
        <v>433</v>
      </c>
      <c r="C73" s="83" t="s">
        <v>245</v>
      </c>
      <c r="D73" s="83" t="s">
        <v>434</v>
      </c>
      <c r="E73" s="83" t="s">
        <v>435</v>
      </c>
      <c r="F73" s="83" t="s">
        <v>436</v>
      </c>
      <c r="G73" s="83" t="s">
        <v>437</v>
      </c>
      <c r="H73" s="83"/>
      <c r="I73" s="84" t="s">
        <v>176</v>
      </c>
      <c r="J73" s="84" t="s">
        <v>246</v>
      </c>
      <c r="K73" s="86">
        <v>162.75</v>
      </c>
    </row>
    <row r="74" spans="2:11" s="96" customFormat="1" x14ac:dyDescent="0.25">
      <c r="B74" s="83" t="s">
        <v>440</v>
      </c>
      <c r="C74" s="83" t="s">
        <v>441</v>
      </c>
      <c r="D74" s="83" t="s">
        <v>442</v>
      </c>
      <c r="E74" s="83" t="s">
        <v>443</v>
      </c>
      <c r="F74" s="83" t="s">
        <v>198</v>
      </c>
      <c r="G74" s="83" t="s">
        <v>3627</v>
      </c>
      <c r="H74" s="83"/>
      <c r="I74" s="84" t="s">
        <v>14</v>
      </c>
      <c r="J74" s="84" t="s">
        <v>15</v>
      </c>
      <c r="K74" s="86">
        <v>167.97</v>
      </c>
    </row>
    <row r="75" spans="2:11" s="96" customFormat="1" x14ac:dyDescent="0.25">
      <c r="B75" s="83" t="s">
        <v>446</v>
      </c>
      <c r="C75" s="83" t="s">
        <v>447</v>
      </c>
      <c r="D75" s="83" t="s">
        <v>426</v>
      </c>
      <c r="E75" s="83" t="s">
        <v>448</v>
      </c>
      <c r="F75" s="83" t="s">
        <v>449</v>
      </c>
      <c r="G75" s="83" t="s">
        <v>450</v>
      </c>
      <c r="H75" s="83"/>
      <c r="I75" s="84" t="s">
        <v>80</v>
      </c>
      <c r="J75" s="84" t="s">
        <v>451</v>
      </c>
      <c r="K75" s="86">
        <v>169</v>
      </c>
    </row>
    <row r="76" spans="2:11" s="96" customFormat="1" x14ac:dyDescent="0.25">
      <c r="B76" s="83" t="s">
        <v>453</v>
      </c>
      <c r="C76" s="83" t="s">
        <v>110</v>
      </c>
      <c r="D76" s="83" t="s">
        <v>454</v>
      </c>
      <c r="E76" s="83" t="s">
        <v>51</v>
      </c>
      <c r="F76" s="83" t="s">
        <v>455</v>
      </c>
      <c r="G76" s="83" t="s">
        <v>3627</v>
      </c>
      <c r="H76" s="83"/>
      <c r="I76" s="84" t="s">
        <v>14</v>
      </c>
      <c r="J76" s="84" t="s">
        <v>15</v>
      </c>
      <c r="K76" s="86">
        <v>169.95</v>
      </c>
    </row>
    <row r="77" spans="2:11" s="96" customFormat="1" x14ac:dyDescent="0.25">
      <c r="B77" s="83" t="s">
        <v>3639</v>
      </c>
      <c r="C77" s="83" t="s">
        <v>3611</v>
      </c>
      <c r="D77" s="83" t="s">
        <v>3640</v>
      </c>
      <c r="E77" s="83" t="s">
        <v>535</v>
      </c>
      <c r="F77" s="83" t="s">
        <v>3641</v>
      </c>
      <c r="G77" s="83" t="s">
        <v>3642</v>
      </c>
      <c r="H77" s="83"/>
      <c r="I77" s="84" t="s">
        <v>220</v>
      </c>
      <c r="J77" s="84" t="s">
        <v>565</v>
      </c>
      <c r="K77" s="86">
        <v>177.25</v>
      </c>
    </row>
    <row r="78" spans="2:11" s="96" customFormat="1" x14ac:dyDescent="0.25">
      <c r="B78" s="83" t="s">
        <v>467</v>
      </c>
      <c r="C78" s="83" t="s">
        <v>63</v>
      </c>
      <c r="D78" s="83" t="s">
        <v>468</v>
      </c>
      <c r="E78" s="83" t="s">
        <v>65</v>
      </c>
      <c r="F78" s="83" t="s">
        <v>469</v>
      </c>
      <c r="G78" s="83" t="s">
        <v>470</v>
      </c>
      <c r="H78" s="83"/>
      <c r="I78" s="84" t="s">
        <v>68</v>
      </c>
      <c r="J78" s="84" t="s">
        <v>69</v>
      </c>
      <c r="K78" s="86">
        <v>179.99</v>
      </c>
    </row>
    <row r="79" spans="2:11" s="96" customFormat="1" x14ac:dyDescent="0.25">
      <c r="B79" s="83" t="s">
        <v>471</v>
      </c>
      <c r="C79" s="83" t="s">
        <v>63</v>
      </c>
      <c r="D79" s="83" t="s">
        <v>468</v>
      </c>
      <c r="E79" s="83" t="s">
        <v>65</v>
      </c>
      <c r="F79" s="83" t="s">
        <v>469</v>
      </c>
      <c r="G79" s="83" t="s">
        <v>472</v>
      </c>
      <c r="H79" s="83"/>
      <c r="I79" s="84" t="s">
        <v>68</v>
      </c>
      <c r="J79" s="84" t="s">
        <v>69</v>
      </c>
      <c r="K79" s="86">
        <v>179.99</v>
      </c>
    </row>
    <row r="80" spans="2:11" s="96" customFormat="1" ht="30" x14ac:dyDescent="0.25">
      <c r="B80" s="83" t="s">
        <v>473</v>
      </c>
      <c r="C80" s="83" t="s">
        <v>12</v>
      </c>
      <c r="D80" s="83" t="s">
        <v>474</v>
      </c>
      <c r="E80" s="83" t="s">
        <v>249</v>
      </c>
      <c r="F80" s="83" t="s">
        <v>475</v>
      </c>
      <c r="G80" s="83" t="s">
        <v>476</v>
      </c>
      <c r="H80" s="83"/>
      <c r="I80" s="84" t="s">
        <v>14</v>
      </c>
      <c r="J80" s="84" t="s">
        <v>15</v>
      </c>
      <c r="K80" s="86">
        <v>184</v>
      </c>
    </row>
    <row r="81" spans="2:11" s="96" customFormat="1" ht="30" x14ac:dyDescent="0.25">
      <c r="B81" s="83" t="s">
        <v>477</v>
      </c>
      <c r="C81" s="83" t="s">
        <v>12</v>
      </c>
      <c r="D81" s="83" t="s">
        <v>474</v>
      </c>
      <c r="E81" s="83" t="s">
        <v>249</v>
      </c>
      <c r="F81" s="83" t="s">
        <v>475</v>
      </c>
      <c r="G81" s="83" t="s">
        <v>478</v>
      </c>
      <c r="H81" s="83"/>
      <c r="I81" s="84" t="s">
        <v>14</v>
      </c>
      <c r="J81" s="84" t="s">
        <v>15</v>
      </c>
      <c r="K81" s="86">
        <v>184</v>
      </c>
    </row>
    <row r="82" spans="2:11" s="96" customFormat="1" ht="30" x14ac:dyDescent="0.25">
      <c r="B82" s="83" t="s">
        <v>479</v>
      </c>
      <c r="C82" s="83" t="s">
        <v>12</v>
      </c>
      <c r="D82" s="83" t="s">
        <v>474</v>
      </c>
      <c r="E82" s="83" t="s">
        <v>249</v>
      </c>
      <c r="F82" s="83" t="s">
        <v>475</v>
      </c>
      <c r="G82" s="83" t="s">
        <v>480</v>
      </c>
      <c r="H82" s="83"/>
      <c r="I82" s="84" t="s">
        <v>14</v>
      </c>
      <c r="J82" s="84" t="s">
        <v>15</v>
      </c>
      <c r="K82" s="86">
        <v>184</v>
      </c>
    </row>
    <row r="83" spans="2:11" s="96" customFormat="1" x14ac:dyDescent="0.25">
      <c r="B83" s="83" t="s">
        <v>490</v>
      </c>
      <c r="C83" s="83" t="s">
        <v>491</v>
      </c>
      <c r="D83" s="83" t="s">
        <v>84</v>
      </c>
      <c r="E83" s="83" t="s">
        <v>85</v>
      </c>
      <c r="F83" s="83" t="s">
        <v>3631</v>
      </c>
      <c r="G83" s="83" t="s">
        <v>492</v>
      </c>
      <c r="H83" s="83"/>
      <c r="I83" s="84" t="s">
        <v>14</v>
      </c>
      <c r="J83" s="84" t="s">
        <v>15</v>
      </c>
      <c r="K83" s="86">
        <v>189.6</v>
      </c>
    </row>
    <row r="84" spans="2:11" s="96" customFormat="1" x14ac:dyDescent="0.25">
      <c r="B84" s="83" t="s">
        <v>493</v>
      </c>
      <c r="C84" s="83" t="s">
        <v>491</v>
      </c>
      <c r="D84" s="83" t="s">
        <v>84</v>
      </c>
      <c r="E84" s="83" t="s">
        <v>85</v>
      </c>
      <c r="F84" s="83" t="s">
        <v>3631</v>
      </c>
      <c r="G84" s="83" t="s">
        <v>494</v>
      </c>
      <c r="H84" s="83"/>
      <c r="I84" s="84" t="s">
        <v>14</v>
      </c>
      <c r="J84" s="84" t="s">
        <v>15</v>
      </c>
      <c r="K84" s="86">
        <v>189.6</v>
      </c>
    </row>
    <row r="85" spans="2:11" s="96" customFormat="1" x14ac:dyDescent="0.25">
      <c r="B85" s="83" t="s">
        <v>495</v>
      </c>
      <c r="C85" s="83" t="s">
        <v>491</v>
      </c>
      <c r="D85" s="83" t="s">
        <v>84</v>
      </c>
      <c r="E85" s="83" t="s">
        <v>85</v>
      </c>
      <c r="F85" s="83" t="s">
        <v>3631</v>
      </c>
      <c r="G85" s="83" t="s">
        <v>496</v>
      </c>
      <c r="H85" s="83"/>
      <c r="I85" s="84" t="s">
        <v>14</v>
      </c>
      <c r="J85" s="84" t="s">
        <v>15</v>
      </c>
      <c r="K85" s="86">
        <v>189.6</v>
      </c>
    </row>
    <row r="86" spans="2:11" s="96" customFormat="1" x14ac:dyDescent="0.25">
      <c r="B86" s="83" t="s">
        <v>497</v>
      </c>
      <c r="C86" s="83" t="s">
        <v>491</v>
      </c>
      <c r="D86" s="83" t="s">
        <v>84</v>
      </c>
      <c r="E86" s="83" t="s">
        <v>85</v>
      </c>
      <c r="F86" s="83" t="s">
        <v>3631</v>
      </c>
      <c r="G86" s="83" t="s">
        <v>498</v>
      </c>
      <c r="H86" s="83"/>
      <c r="I86" s="84" t="s">
        <v>14</v>
      </c>
      <c r="J86" s="84" t="s">
        <v>15</v>
      </c>
      <c r="K86" s="86">
        <v>189.6</v>
      </c>
    </row>
    <row r="87" spans="2:11" s="96" customFormat="1" x14ac:dyDescent="0.25">
      <c r="B87" s="83" t="s">
        <v>500</v>
      </c>
      <c r="C87" s="83" t="s">
        <v>501</v>
      </c>
      <c r="D87" s="83" t="s">
        <v>502</v>
      </c>
      <c r="E87" s="83" t="s">
        <v>374</v>
      </c>
      <c r="F87" s="83" t="s">
        <v>503</v>
      </c>
      <c r="G87" s="83" t="s">
        <v>504</v>
      </c>
      <c r="H87" s="83"/>
      <c r="I87" s="84" t="s">
        <v>80</v>
      </c>
      <c r="J87" s="84" t="s">
        <v>281</v>
      </c>
      <c r="K87" s="86">
        <v>189.99</v>
      </c>
    </row>
    <row r="88" spans="2:11" s="96" customFormat="1" x14ac:dyDescent="0.25">
      <c r="B88" s="83" t="s">
        <v>506</v>
      </c>
      <c r="C88" s="83" t="s">
        <v>507</v>
      </c>
      <c r="D88" s="83" t="s">
        <v>508</v>
      </c>
      <c r="E88" s="83" t="s">
        <v>85</v>
      </c>
      <c r="F88" s="83" t="s">
        <v>509</v>
      </c>
      <c r="G88" s="83" t="s">
        <v>510</v>
      </c>
      <c r="H88" s="83"/>
      <c r="I88" s="84" t="s">
        <v>176</v>
      </c>
      <c r="J88" s="84" t="s">
        <v>409</v>
      </c>
      <c r="K88" s="86">
        <v>191</v>
      </c>
    </row>
    <row r="89" spans="2:11" s="96" customFormat="1" x14ac:dyDescent="0.25">
      <c r="B89" s="96" t="s">
        <v>512</v>
      </c>
      <c r="C89" s="96" t="s">
        <v>386</v>
      </c>
      <c r="D89" s="97" t="s">
        <v>513</v>
      </c>
      <c r="E89" s="96" t="s">
        <v>514</v>
      </c>
      <c r="F89" s="96" t="s">
        <v>515</v>
      </c>
      <c r="G89" s="96" t="s">
        <v>516</v>
      </c>
      <c r="I89" s="28" t="s">
        <v>220</v>
      </c>
      <c r="J89" s="28" t="s">
        <v>517</v>
      </c>
      <c r="K89" s="98">
        <v>194.98</v>
      </c>
    </row>
    <row r="90" spans="2:11" s="96" customFormat="1" x14ac:dyDescent="0.25">
      <c r="B90" s="83" t="s">
        <v>527</v>
      </c>
      <c r="C90" s="83" t="s">
        <v>528</v>
      </c>
      <c r="D90" s="83" t="s">
        <v>84</v>
      </c>
      <c r="E90" s="83" t="s">
        <v>413</v>
      </c>
      <c r="F90" s="83" t="s">
        <v>529</v>
      </c>
      <c r="G90" s="83" t="s">
        <v>3627</v>
      </c>
      <c r="H90" s="83"/>
      <c r="I90" s="84" t="s">
        <v>14</v>
      </c>
      <c r="J90" s="84" t="s">
        <v>15</v>
      </c>
      <c r="K90" s="86">
        <v>199.99</v>
      </c>
    </row>
    <row r="91" spans="2:11" s="96" customFormat="1" x14ac:dyDescent="0.25">
      <c r="B91" s="83" t="s">
        <v>536</v>
      </c>
      <c r="C91" s="83" t="s">
        <v>412</v>
      </c>
      <c r="D91" s="83" t="s">
        <v>537</v>
      </c>
      <c r="E91" s="83" t="s">
        <v>538</v>
      </c>
      <c r="F91" s="83" t="s">
        <v>539</v>
      </c>
      <c r="G91" s="83" t="s">
        <v>3627</v>
      </c>
      <c r="H91" s="83"/>
      <c r="I91" s="84" t="s">
        <v>14</v>
      </c>
      <c r="J91" s="84" t="s">
        <v>15</v>
      </c>
      <c r="K91" s="86">
        <v>209.45</v>
      </c>
    </row>
    <row r="92" spans="2:11" s="96" customFormat="1" x14ac:dyDescent="0.25">
      <c r="B92" s="83" t="s">
        <v>542</v>
      </c>
      <c r="C92" s="83" t="s">
        <v>543</v>
      </c>
      <c r="D92" s="83" t="s">
        <v>544</v>
      </c>
      <c r="E92" s="83" t="s">
        <v>545</v>
      </c>
      <c r="F92" s="83" t="s">
        <v>546</v>
      </c>
      <c r="G92" s="83" t="s">
        <v>3627</v>
      </c>
      <c r="H92" s="83"/>
      <c r="I92" s="84" t="s">
        <v>14</v>
      </c>
      <c r="J92" s="84" t="s">
        <v>15</v>
      </c>
      <c r="K92" s="86">
        <v>210</v>
      </c>
    </row>
    <row r="93" spans="2:11" s="96" customFormat="1" x14ac:dyDescent="0.25">
      <c r="B93" s="83" t="s">
        <v>547</v>
      </c>
      <c r="C93" s="83" t="s">
        <v>543</v>
      </c>
      <c r="D93" s="83" t="s">
        <v>544</v>
      </c>
      <c r="E93" s="83" t="s">
        <v>545</v>
      </c>
      <c r="F93" s="83" t="s">
        <v>546</v>
      </c>
      <c r="G93" s="83" t="s">
        <v>3627</v>
      </c>
      <c r="H93" s="83"/>
      <c r="I93" s="84" t="s">
        <v>14</v>
      </c>
      <c r="J93" s="84" t="s">
        <v>15</v>
      </c>
      <c r="K93" s="86">
        <v>210</v>
      </c>
    </row>
    <row r="94" spans="2:11" s="96" customFormat="1" x14ac:dyDescent="0.25">
      <c r="B94" s="83" t="s">
        <v>548</v>
      </c>
      <c r="C94" s="83" t="s">
        <v>491</v>
      </c>
      <c r="D94" s="83" t="s">
        <v>549</v>
      </c>
      <c r="E94" s="83" t="s">
        <v>85</v>
      </c>
      <c r="F94" s="83" t="s">
        <v>550</v>
      </c>
      <c r="G94" s="83" t="s">
        <v>551</v>
      </c>
      <c r="H94" s="83"/>
      <c r="I94" s="84" t="s">
        <v>14</v>
      </c>
      <c r="J94" s="84" t="s">
        <v>15</v>
      </c>
      <c r="K94" s="86">
        <v>210</v>
      </c>
    </row>
    <row r="95" spans="2:11" s="96" customFormat="1" x14ac:dyDescent="0.25">
      <c r="B95" s="83" t="s">
        <v>552</v>
      </c>
      <c r="C95" s="83" t="s">
        <v>491</v>
      </c>
      <c r="D95" s="83" t="s">
        <v>549</v>
      </c>
      <c r="E95" s="83" t="s">
        <v>85</v>
      </c>
      <c r="F95" s="83" t="s">
        <v>550</v>
      </c>
      <c r="G95" s="83" t="s">
        <v>553</v>
      </c>
      <c r="H95" s="83"/>
      <c r="I95" s="84" t="s">
        <v>14</v>
      </c>
      <c r="J95" s="84" t="s">
        <v>15</v>
      </c>
      <c r="K95" s="86">
        <v>210</v>
      </c>
    </row>
    <row r="96" spans="2:11" s="96" customFormat="1" x14ac:dyDescent="0.25">
      <c r="B96" s="83" t="s">
        <v>554</v>
      </c>
      <c r="C96" s="83" t="s">
        <v>491</v>
      </c>
      <c r="D96" s="83" t="s">
        <v>84</v>
      </c>
      <c r="E96" s="83" t="s">
        <v>85</v>
      </c>
      <c r="F96" s="83" t="s">
        <v>3631</v>
      </c>
      <c r="G96" s="83" t="s">
        <v>555</v>
      </c>
      <c r="H96" s="83"/>
      <c r="I96" s="84" t="s">
        <v>14</v>
      </c>
      <c r="J96" s="84" t="s">
        <v>15</v>
      </c>
      <c r="K96" s="86">
        <v>210</v>
      </c>
    </row>
    <row r="97" spans="2:11" s="96" customFormat="1" x14ac:dyDescent="0.25">
      <c r="B97" s="83" t="s">
        <v>556</v>
      </c>
      <c r="C97" s="83" t="s">
        <v>491</v>
      </c>
      <c r="D97" s="83" t="s">
        <v>84</v>
      </c>
      <c r="E97" s="83" t="s">
        <v>85</v>
      </c>
      <c r="F97" s="83" t="s">
        <v>3631</v>
      </c>
      <c r="G97" s="83" t="s">
        <v>557</v>
      </c>
      <c r="H97" s="83"/>
      <c r="I97" s="84" t="s">
        <v>14</v>
      </c>
      <c r="J97" s="84" t="s">
        <v>15</v>
      </c>
      <c r="K97" s="86">
        <v>210</v>
      </c>
    </row>
    <row r="98" spans="2:11" s="96" customFormat="1" x14ac:dyDescent="0.25">
      <c r="B98" s="83" t="s">
        <v>558</v>
      </c>
      <c r="C98" s="83" t="s">
        <v>491</v>
      </c>
      <c r="D98" s="83" t="s">
        <v>84</v>
      </c>
      <c r="E98" s="83" t="s">
        <v>85</v>
      </c>
      <c r="F98" s="83" t="s">
        <v>3631</v>
      </c>
      <c r="G98" s="83" t="s">
        <v>559</v>
      </c>
      <c r="H98" s="83"/>
      <c r="I98" s="84" t="s">
        <v>14</v>
      </c>
      <c r="J98" s="84" t="s">
        <v>15</v>
      </c>
      <c r="K98" s="86">
        <v>210</v>
      </c>
    </row>
    <row r="99" spans="2:11" s="96" customFormat="1" x14ac:dyDescent="0.25">
      <c r="B99" s="83" t="s">
        <v>560</v>
      </c>
      <c r="C99" s="83" t="s">
        <v>561</v>
      </c>
      <c r="D99" s="83" t="s">
        <v>562</v>
      </c>
      <c r="E99" s="83" t="s">
        <v>260</v>
      </c>
      <c r="F99" s="83" t="s">
        <v>563</v>
      </c>
      <c r="G99" s="83" t="s">
        <v>564</v>
      </c>
      <c r="H99" s="83"/>
      <c r="I99" s="84" t="s">
        <v>220</v>
      </c>
      <c r="J99" s="84" t="s">
        <v>565</v>
      </c>
      <c r="K99" s="86">
        <v>217</v>
      </c>
    </row>
    <row r="100" spans="2:11" s="96" customFormat="1" x14ac:dyDescent="0.25">
      <c r="B100" s="83" t="s">
        <v>566</v>
      </c>
      <c r="C100" s="83" t="s">
        <v>63</v>
      </c>
      <c r="D100" s="83" t="s">
        <v>562</v>
      </c>
      <c r="E100" s="83" t="s">
        <v>260</v>
      </c>
      <c r="F100" s="83" t="s">
        <v>563</v>
      </c>
      <c r="G100" s="83" t="s">
        <v>567</v>
      </c>
      <c r="H100" s="83"/>
      <c r="I100" s="84" t="s">
        <v>68</v>
      </c>
      <c r="J100" s="84" t="s">
        <v>69</v>
      </c>
      <c r="K100" s="86">
        <v>217</v>
      </c>
    </row>
    <row r="101" spans="2:11" s="96" customFormat="1" x14ac:dyDescent="0.25">
      <c r="B101" s="83" t="s">
        <v>568</v>
      </c>
      <c r="C101" s="83" t="s">
        <v>63</v>
      </c>
      <c r="D101" s="83" t="s">
        <v>562</v>
      </c>
      <c r="E101" s="83" t="s">
        <v>260</v>
      </c>
      <c r="F101" s="83" t="s">
        <v>563</v>
      </c>
      <c r="G101" s="83" t="s">
        <v>569</v>
      </c>
      <c r="H101" s="83"/>
      <c r="I101" s="84" t="s">
        <v>68</v>
      </c>
      <c r="J101" s="84" t="s">
        <v>69</v>
      </c>
      <c r="K101" s="86">
        <v>217</v>
      </c>
    </row>
    <row r="102" spans="2:11" s="96" customFormat="1" x14ac:dyDescent="0.25">
      <c r="B102" s="83" t="s">
        <v>570</v>
      </c>
      <c r="C102" s="83" t="s">
        <v>63</v>
      </c>
      <c r="D102" s="83" t="s">
        <v>562</v>
      </c>
      <c r="E102" s="83" t="s">
        <v>260</v>
      </c>
      <c r="F102" s="83" t="s">
        <v>563</v>
      </c>
      <c r="G102" s="83" t="s">
        <v>571</v>
      </c>
      <c r="H102" s="83"/>
      <c r="I102" s="84" t="s">
        <v>68</v>
      </c>
      <c r="J102" s="84" t="s">
        <v>69</v>
      </c>
      <c r="K102" s="86">
        <v>217</v>
      </c>
    </row>
    <row r="103" spans="2:11" s="96" customFormat="1" x14ac:dyDescent="0.25">
      <c r="B103" s="83" t="s">
        <v>572</v>
      </c>
      <c r="C103" s="83" t="s">
        <v>573</v>
      </c>
      <c r="D103" s="83" t="s">
        <v>562</v>
      </c>
      <c r="E103" s="83" t="s">
        <v>260</v>
      </c>
      <c r="F103" s="83" t="s">
        <v>563</v>
      </c>
      <c r="G103" s="83" t="s">
        <v>574</v>
      </c>
      <c r="H103" s="83"/>
      <c r="I103" s="84" t="s">
        <v>14</v>
      </c>
      <c r="J103" s="84" t="s">
        <v>15</v>
      </c>
      <c r="K103" s="86">
        <v>217</v>
      </c>
    </row>
    <row r="104" spans="2:11" s="96" customFormat="1" x14ac:dyDescent="0.25">
      <c r="B104" s="83" t="s">
        <v>575</v>
      </c>
      <c r="C104" s="83" t="s">
        <v>576</v>
      </c>
      <c r="D104" s="83" t="s">
        <v>562</v>
      </c>
      <c r="E104" s="83" t="s">
        <v>260</v>
      </c>
      <c r="F104" s="83" t="s">
        <v>563</v>
      </c>
      <c r="G104" s="83" t="s">
        <v>577</v>
      </c>
      <c r="H104" s="83"/>
      <c r="I104" s="84" t="s">
        <v>14</v>
      </c>
      <c r="J104" s="84" t="s">
        <v>15</v>
      </c>
      <c r="K104" s="86">
        <v>217</v>
      </c>
    </row>
    <row r="105" spans="2:11" s="96" customFormat="1" x14ac:dyDescent="0.25">
      <c r="B105" s="83" t="s">
        <v>578</v>
      </c>
      <c r="C105" s="83" t="s">
        <v>579</v>
      </c>
      <c r="D105" s="83" t="s">
        <v>562</v>
      </c>
      <c r="E105" s="83" t="s">
        <v>260</v>
      </c>
      <c r="F105" s="83" t="s">
        <v>563</v>
      </c>
      <c r="G105" s="83" t="s">
        <v>580</v>
      </c>
      <c r="H105" s="83"/>
      <c r="I105" s="84" t="s">
        <v>14</v>
      </c>
      <c r="J105" s="84" t="s">
        <v>15</v>
      </c>
      <c r="K105" s="86">
        <v>217</v>
      </c>
    </row>
    <row r="106" spans="2:11" s="96" customFormat="1" x14ac:dyDescent="0.25">
      <c r="B106" s="83" t="s">
        <v>581</v>
      </c>
      <c r="C106" s="83" t="s">
        <v>234</v>
      </c>
      <c r="D106" s="83" t="s">
        <v>562</v>
      </c>
      <c r="E106" s="83" t="s">
        <v>260</v>
      </c>
      <c r="F106" s="83" t="s">
        <v>563</v>
      </c>
      <c r="G106" s="83" t="s">
        <v>582</v>
      </c>
      <c r="H106" s="83"/>
      <c r="I106" s="84" t="s">
        <v>14</v>
      </c>
      <c r="J106" s="84" t="s">
        <v>15</v>
      </c>
      <c r="K106" s="86">
        <v>217</v>
      </c>
    </row>
    <row r="107" spans="2:11" s="96" customFormat="1" x14ac:dyDescent="0.25">
      <c r="B107" s="83" t="s">
        <v>583</v>
      </c>
      <c r="C107" s="83" t="s">
        <v>584</v>
      </c>
      <c r="D107" s="83" t="s">
        <v>562</v>
      </c>
      <c r="E107" s="83" t="s">
        <v>260</v>
      </c>
      <c r="F107" s="83" t="s">
        <v>563</v>
      </c>
      <c r="G107" s="83" t="s">
        <v>585</v>
      </c>
      <c r="H107" s="83"/>
      <c r="I107" s="84" t="s">
        <v>14</v>
      </c>
      <c r="J107" s="84" t="s">
        <v>15</v>
      </c>
      <c r="K107" s="86">
        <v>217</v>
      </c>
    </row>
    <row r="108" spans="2:11" s="96" customFormat="1" x14ac:dyDescent="0.25">
      <c r="B108" s="83" t="s">
        <v>586</v>
      </c>
      <c r="C108" s="83" t="s">
        <v>63</v>
      </c>
      <c r="D108" s="83" t="s">
        <v>562</v>
      </c>
      <c r="E108" s="83" t="s">
        <v>260</v>
      </c>
      <c r="F108" s="83" t="s">
        <v>563</v>
      </c>
      <c r="G108" s="83" t="s">
        <v>587</v>
      </c>
      <c r="H108" s="83"/>
      <c r="I108" s="84" t="s">
        <v>68</v>
      </c>
      <c r="J108" s="84" t="s">
        <v>69</v>
      </c>
      <c r="K108" s="86">
        <v>217</v>
      </c>
    </row>
    <row r="109" spans="2:11" s="96" customFormat="1" x14ac:dyDescent="0.25">
      <c r="B109" s="83" t="s">
        <v>588</v>
      </c>
      <c r="C109" s="83" t="s">
        <v>182</v>
      </c>
      <c r="D109" s="83" t="s">
        <v>454</v>
      </c>
      <c r="E109" s="83" t="s">
        <v>225</v>
      </c>
      <c r="F109" s="83" t="s">
        <v>589</v>
      </c>
      <c r="G109" s="83" t="s">
        <v>590</v>
      </c>
      <c r="H109" s="83"/>
      <c r="I109" s="84" t="s">
        <v>186</v>
      </c>
      <c r="J109" s="84" t="s">
        <v>591</v>
      </c>
      <c r="K109" s="86">
        <v>219.99</v>
      </c>
    </row>
    <row r="110" spans="2:11" s="96" customFormat="1" x14ac:dyDescent="0.25">
      <c r="B110" s="83" t="s">
        <v>593</v>
      </c>
      <c r="C110" s="83" t="s">
        <v>63</v>
      </c>
      <c r="D110" s="83" t="s">
        <v>594</v>
      </c>
      <c r="E110" s="83" t="s">
        <v>595</v>
      </c>
      <c r="F110" s="83" t="s">
        <v>596</v>
      </c>
      <c r="G110" s="83" t="s">
        <v>597</v>
      </c>
      <c r="H110" s="83"/>
      <c r="I110" s="84" t="s">
        <v>68</v>
      </c>
      <c r="J110" s="84" t="s">
        <v>168</v>
      </c>
      <c r="K110" s="86">
        <v>223</v>
      </c>
    </row>
    <row r="111" spans="2:11" s="96" customFormat="1" x14ac:dyDescent="0.25">
      <c r="B111" s="83" t="s">
        <v>598</v>
      </c>
      <c r="C111" s="83" t="s">
        <v>63</v>
      </c>
      <c r="D111" s="83" t="s">
        <v>594</v>
      </c>
      <c r="E111" s="83" t="s">
        <v>595</v>
      </c>
      <c r="F111" s="83" t="s">
        <v>596</v>
      </c>
      <c r="G111" s="83" t="s">
        <v>599</v>
      </c>
      <c r="H111" s="83"/>
      <c r="I111" s="84" t="s">
        <v>68</v>
      </c>
      <c r="J111" s="84" t="s">
        <v>168</v>
      </c>
      <c r="K111" s="86">
        <v>223</v>
      </c>
    </row>
    <row r="112" spans="2:11" s="96" customFormat="1" x14ac:dyDescent="0.25">
      <c r="B112" s="83" t="s">
        <v>600</v>
      </c>
      <c r="C112" s="83" t="s">
        <v>63</v>
      </c>
      <c r="D112" s="83" t="s">
        <v>594</v>
      </c>
      <c r="E112" s="83" t="s">
        <v>595</v>
      </c>
      <c r="F112" s="83" t="s">
        <v>596</v>
      </c>
      <c r="G112" s="83" t="s">
        <v>601</v>
      </c>
      <c r="H112" s="83"/>
      <c r="I112" s="84" t="s">
        <v>68</v>
      </c>
      <c r="J112" s="84" t="s">
        <v>461</v>
      </c>
      <c r="K112" s="86">
        <v>223</v>
      </c>
    </row>
    <row r="113" spans="2:11" s="96" customFormat="1" x14ac:dyDescent="0.25">
      <c r="B113" s="83" t="s">
        <v>602</v>
      </c>
      <c r="C113" s="83" t="s">
        <v>63</v>
      </c>
      <c r="D113" s="83" t="s">
        <v>594</v>
      </c>
      <c r="E113" s="83" t="s">
        <v>595</v>
      </c>
      <c r="F113" s="83" t="s">
        <v>596</v>
      </c>
      <c r="G113" s="83" t="s">
        <v>603</v>
      </c>
      <c r="H113" s="83"/>
      <c r="I113" s="84" t="s">
        <v>68</v>
      </c>
      <c r="J113" s="84" t="s">
        <v>168</v>
      </c>
      <c r="K113" s="86">
        <v>223</v>
      </c>
    </row>
    <row r="114" spans="2:11" s="96" customFormat="1" x14ac:dyDescent="0.25">
      <c r="B114" s="83" t="s">
        <v>607</v>
      </c>
      <c r="C114" s="83" t="s">
        <v>124</v>
      </c>
      <c r="D114" s="83" t="s">
        <v>608</v>
      </c>
      <c r="E114" s="83" t="s">
        <v>448</v>
      </c>
      <c r="F114" s="83" t="s">
        <v>609</v>
      </c>
      <c r="G114" s="83" t="s">
        <v>3627</v>
      </c>
      <c r="H114" s="83"/>
      <c r="I114" s="84" t="s">
        <v>14</v>
      </c>
      <c r="J114" s="84" t="s">
        <v>15</v>
      </c>
      <c r="K114" s="86">
        <v>233.54</v>
      </c>
    </row>
    <row r="115" spans="2:11" s="96" customFormat="1" x14ac:dyDescent="0.25">
      <c r="B115" s="83" t="s">
        <v>610</v>
      </c>
      <c r="C115" s="83" t="s">
        <v>124</v>
      </c>
      <c r="D115" s="83" t="s">
        <v>608</v>
      </c>
      <c r="E115" s="83" t="s">
        <v>448</v>
      </c>
      <c r="F115" s="83" t="s">
        <v>609</v>
      </c>
      <c r="G115" s="83" t="s">
        <v>3627</v>
      </c>
      <c r="H115" s="83"/>
      <c r="I115" s="84" t="s">
        <v>14</v>
      </c>
      <c r="J115" s="84" t="s">
        <v>15</v>
      </c>
      <c r="K115" s="86">
        <v>233.54</v>
      </c>
    </row>
    <row r="116" spans="2:11" s="96" customFormat="1" x14ac:dyDescent="0.25">
      <c r="B116" s="83" t="s">
        <v>611</v>
      </c>
      <c r="C116" s="83" t="s">
        <v>124</v>
      </c>
      <c r="D116" s="83" t="s">
        <v>608</v>
      </c>
      <c r="E116" s="83" t="s">
        <v>448</v>
      </c>
      <c r="F116" s="83" t="s">
        <v>609</v>
      </c>
      <c r="G116" s="83" t="s">
        <v>3627</v>
      </c>
      <c r="H116" s="83"/>
      <c r="I116" s="84" t="s">
        <v>14</v>
      </c>
      <c r="J116" s="84" t="s">
        <v>15</v>
      </c>
      <c r="K116" s="86">
        <v>233.54</v>
      </c>
    </row>
    <row r="117" spans="2:11" s="96" customFormat="1" x14ac:dyDescent="0.25">
      <c r="B117" s="83" t="s">
        <v>612</v>
      </c>
      <c r="C117" s="83" t="s">
        <v>124</v>
      </c>
      <c r="D117" s="83" t="s">
        <v>608</v>
      </c>
      <c r="E117" s="83" t="s">
        <v>448</v>
      </c>
      <c r="F117" s="83" t="s">
        <v>609</v>
      </c>
      <c r="G117" s="83" t="s">
        <v>3627</v>
      </c>
      <c r="H117" s="83"/>
      <c r="I117" s="84" t="s">
        <v>14</v>
      </c>
      <c r="J117" s="84" t="s">
        <v>15</v>
      </c>
      <c r="K117" s="86">
        <v>233.54</v>
      </c>
    </row>
    <row r="118" spans="2:11" s="96" customFormat="1" x14ac:dyDescent="0.25">
      <c r="B118" s="83" t="s">
        <v>624</v>
      </c>
      <c r="C118" s="83" t="s">
        <v>63</v>
      </c>
      <c r="D118" s="83" t="s">
        <v>84</v>
      </c>
      <c r="E118" s="83" t="s">
        <v>117</v>
      </c>
      <c r="F118" s="83" t="s">
        <v>625</v>
      </c>
      <c r="G118" s="83" t="s">
        <v>626</v>
      </c>
      <c r="H118" s="83"/>
      <c r="I118" s="84" t="s">
        <v>33</v>
      </c>
      <c r="J118" s="84" t="s">
        <v>392</v>
      </c>
      <c r="K118" s="86">
        <v>242.98</v>
      </c>
    </row>
    <row r="119" spans="2:11" s="96" customFormat="1" x14ac:dyDescent="0.25">
      <c r="B119" s="83" t="s">
        <v>630</v>
      </c>
      <c r="C119" s="83" t="s">
        <v>487</v>
      </c>
      <c r="D119" s="83" t="s">
        <v>631</v>
      </c>
      <c r="E119" s="83" t="s">
        <v>85</v>
      </c>
      <c r="F119" s="83" t="s">
        <v>632</v>
      </c>
      <c r="G119" s="83" t="s">
        <v>633</v>
      </c>
      <c r="H119" s="83"/>
      <c r="I119" s="84" t="s">
        <v>176</v>
      </c>
      <c r="J119" s="84" t="s">
        <v>423</v>
      </c>
      <c r="K119" s="86">
        <v>249</v>
      </c>
    </row>
    <row r="120" spans="2:11" s="96" customFormat="1" x14ac:dyDescent="0.25">
      <c r="B120" s="83" t="s">
        <v>634</v>
      </c>
      <c r="C120" s="83" t="s">
        <v>487</v>
      </c>
      <c r="D120" s="83" t="s">
        <v>631</v>
      </c>
      <c r="E120" s="83" t="s">
        <v>85</v>
      </c>
      <c r="F120" s="83" t="s">
        <v>632</v>
      </c>
      <c r="G120" s="83" t="s">
        <v>635</v>
      </c>
      <c r="H120" s="83"/>
      <c r="I120" s="84" t="s">
        <v>176</v>
      </c>
      <c r="J120" s="84" t="s">
        <v>423</v>
      </c>
      <c r="K120" s="86">
        <v>249</v>
      </c>
    </row>
    <row r="121" spans="2:11" s="96" customFormat="1" x14ac:dyDescent="0.25">
      <c r="B121" s="83" t="s">
        <v>636</v>
      </c>
      <c r="C121" s="83" t="s">
        <v>487</v>
      </c>
      <c r="D121" s="83" t="s">
        <v>631</v>
      </c>
      <c r="E121" s="83" t="s">
        <v>85</v>
      </c>
      <c r="F121" s="83" t="s">
        <v>632</v>
      </c>
      <c r="G121" s="83" t="s">
        <v>637</v>
      </c>
      <c r="H121" s="83"/>
      <c r="I121" s="84" t="s">
        <v>176</v>
      </c>
      <c r="J121" s="84" t="s">
        <v>423</v>
      </c>
      <c r="K121" s="86">
        <v>249</v>
      </c>
    </row>
    <row r="122" spans="2:11" s="96" customFormat="1" x14ac:dyDescent="0.25">
      <c r="B122" s="83" t="s">
        <v>638</v>
      </c>
      <c r="C122" s="83" t="s">
        <v>487</v>
      </c>
      <c r="D122" s="83" t="s">
        <v>631</v>
      </c>
      <c r="E122" s="83" t="s">
        <v>85</v>
      </c>
      <c r="F122" s="83" t="s">
        <v>632</v>
      </c>
      <c r="G122" s="83" t="s">
        <v>639</v>
      </c>
      <c r="H122" s="83"/>
      <c r="I122" s="84" t="s">
        <v>176</v>
      </c>
      <c r="J122" s="84" t="s">
        <v>423</v>
      </c>
      <c r="K122" s="86">
        <v>249</v>
      </c>
    </row>
    <row r="123" spans="2:11" s="96" customFormat="1" x14ac:dyDescent="0.25">
      <c r="B123" s="83" t="s">
        <v>641</v>
      </c>
      <c r="C123" s="83" t="s">
        <v>487</v>
      </c>
      <c r="D123" s="83" t="s">
        <v>631</v>
      </c>
      <c r="E123" s="83" t="s">
        <v>85</v>
      </c>
      <c r="F123" s="83" t="s">
        <v>632</v>
      </c>
      <c r="G123" s="83" t="s">
        <v>642</v>
      </c>
      <c r="H123" s="83"/>
      <c r="I123" s="84" t="s">
        <v>176</v>
      </c>
      <c r="J123" s="84" t="s">
        <v>423</v>
      </c>
      <c r="K123" s="86">
        <v>249</v>
      </c>
    </row>
    <row r="124" spans="2:11" s="96" customFormat="1" x14ac:dyDescent="0.25">
      <c r="B124" s="83" t="s">
        <v>643</v>
      </c>
      <c r="C124" s="83" t="s">
        <v>487</v>
      </c>
      <c r="D124" s="83" t="s">
        <v>631</v>
      </c>
      <c r="E124" s="83" t="s">
        <v>85</v>
      </c>
      <c r="F124" s="83" t="s">
        <v>632</v>
      </c>
      <c r="G124" s="83" t="s">
        <v>644</v>
      </c>
      <c r="H124" s="83"/>
      <c r="I124" s="84" t="s">
        <v>176</v>
      </c>
      <c r="J124" s="84" t="s">
        <v>423</v>
      </c>
      <c r="K124" s="86">
        <v>249</v>
      </c>
    </row>
    <row r="125" spans="2:11" s="96" customFormat="1" x14ac:dyDescent="0.25">
      <c r="B125" s="83" t="s">
        <v>645</v>
      </c>
      <c r="C125" s="83" t="s">
        <v>487</v>
      </c>
      <c r="D125" s="83" t="s">
        <v>631</v>
      </c>
      <c r="E125" s="83" t="s">
        <v>85</v>
      </c>
      <c r="F125" s="83" t="s">
        <v>632</v>
      </c>
      <c r="G125" s="83" t="s">
        <v>646</v>
      </c>
      <c r="H125" s="83"/>
      <c r="I125" s="84" t="s">
        <v>176</v>
      </c>
      <c r="J125" s="84" t="s">
        <v>423</v>
      </c>
      <c r="K125" s="86">
        <v>249</v>
      </c>
    </row>
    <row r="126" spans="2:11" s="96" customFormat="1" x14ac:dyDescent="0.25">
      <c r="B126" s="83" t="s">
        <v>647</v>
      </c>
      <c r="C126" s="83" t="s">
        <v>487</v>
      </c>
      <c r="D126" s="83" t="s">
        <v>631</v>
      </c>
      <c r="E126" s="83" t="s">
        <v>85</v>
      </c>
      <c r="F126" s="83" t="s">
        <v>632</v>
      </c>
      <c r="G126" s="83" t="s">
        <v>648</v>
      </c>
      <c r="H126" s="83"/>
      <c r="I126" s="84" t="s">
        <v>176</v>
      </c>
      <c r="J126" s="84" t="s">
        <v>423</v>
      </c>
      <c r="K126" s="86">
        <v>249</v>
      </c>
    </row>
    <row r="127" spans="2:11" s="96" customFormat="1" x14ac:dyDescent="0.25">
      <c r="B127" s="83" t="s">
        <v>649</v>
      </c>
      <c r="C127" s="83" t="s">
        <v>487</v>
      </c>
      <c r="D127" s="83" t="s">
        <v>631</v>
      </c>
      <c r="E127" s="83" t="s">
        <v>85</v>
      </c>
      <c r="F127" s="83" t="s">
        <v>632</v>
      </c>
      <c r="G127" s="83" t="s">
        <v>650</v>
      </c>
      <c r="H127" s="83"/>
      <c r="I127" s="84" t="s">
        <v>176</v>
      </c>
      <c r="J127" s="84" t="s">
        <v>423</v>
      </c>
      <c r="K127" s="86">
        <v>249</v>
      </c>
    </row>
    <row r="128" spans="2:11" s="96" customFormat="1" ht="45" x14ac:dyDescent="0.25">
      <c r="B128" s="83" t="s">
        <v>653</v>
      </c>
      <c r="C128" s="83" t="s">
        <v>654</v>
      </c>
      <c r="D128" s="83" t="s">
        <v>655</v>
      </c>
      <c r="E128" s="83" t="s">
        <v>85</v>
      </c>
      <c r="F128" s="83" t="s">
        <v>656</v>
      </c>
      <c r="G128" s="83" t="s">
        <v>657</v>
      </c>
      <c r="H128" s="83"/>
      <c r="I128" s="84" t="s">
        <v>53</v>
      </c>
      <c r="J128" s="84" t="s">
        <v>345</v>
      </c>
      <c r="K128" s="86">
        <v>249.99</v>
      </c>
    </row>
    <row r="129" spans="2:11" s="96" customFormat="1" ht="45" x14ac:dyDescent="0.25">
      <c r="B129" s="83" t="s">
        <v>658</v>
      </c>
      <c r="C129" s="83" t="s">
        <v>245</v>
      </c>
      <c r="D129" s="83" t="s">
        <v>655</v>
      </c>
      <c r="E129" s="83" t="s">
        <v>85</v>
      </c>
      <c r="F129" s="83" t="s">
        <v>656</v>
      </c>
      <c r="G129" s="83" t="s">
        <v>659</v>
      </c>
      <c r="H129" s="83"/>
      <c r="I129" s="84" t="s">
        <v>176</v>
      </c>
      <c r="J129" s="84" t="s">
        <v>660</v>
      </c>
      <c r="K129" s="86">
        <v>249.99</v>
      </c>
    </row>
    <row r="130" spans="2:11" s="96" customFormat="1" ht="45" x14ac:dyDescent="0.25">
      <c r="B130" s="83" t="s">
        <v>661</v>
      </c>
      <c r="C130" s="83" t="s">
        <v>540</v>
      </c>
      <c r="D130" s="83" t="s">
        <v>655</v>
      </c>
      <c r="E130" s="83" t="s">
        <v>85</v>
      </c>
      <c r="F130" s="83" t="s">
        <v>656</v>
      </c>
      <c r="G130" s="83" t="s">
        <v>662</v>
      </c>
      <c r="H130" s="83"/>
      <c r="I130" s="84" t="s">
        <v>176</v>
      </c>
      <c r="J130" s="84" t="s">
        <v>246</v>
      </c>
      <c r="K130" s="86">
        <v>249.99</v>
      </c>
    </row>
    <row r="131" spans="2:11" s="96" customFormat="1" ht="45" x14ac:dyDescent="0.25">
      <c r="B131" s="83" t="s">
        <v>663</v>
      </c>
      <c r="C131" s="83" t="s">
        <v>245</v>
      </c>
      <c r="D131" s="83" t="s">
        <v>655</v>
      </c>
      <c r="E131" s="83" t="s">
        <v>85</v>
      </c>
      <c r="F131" s="83" t="s">
        <v>656</v>
      </c>
      <c r="G131" s="83" t="s">
        <v>664</v>
      </c>
      <c r="H131" s="83"/>
      <c r="I131" s="84" t="s">
        <v>176</v>
      </c>
      <c r="J131" s="84" t="s">
        <v>660</v>
      </c>
      <c r="K131" s="86">
        <v>249.99</v>
      </c>
    </row>
    <row r="132" spans="2:11" s="96" customFormat="1" x14ac:dyDescent="0.25">
      <c r="B132" s="96" t="s">
        <v>667</v>
      </c>
      <c r="C132" s="96" t="s">
        <v>668</v>
      </c>
      <c r="D132" s="97" t="s">
        <v>3643</v>
      </c>
      <c r="E132" s="96" t="s">
        <v>459</v>
      </c>
      <c r="F132" s="96" t="s">
        <v>669</v>
      </c>
      <c r="G132" s="96" t="s">
        <v>3627</v>
      </c>
      <c r="I132" s="28" t="s">
        <v>220</v>
      </c>
      <c r="J132" s="28" t="s">
        <v>670</v>
      </c>
      <c r="K132" s="98">
        <v>259.99</v>
      </c>
    </row>
    <row r="133" spans="2:11" s="96" customFormat="1" ht="30" x14ac:dyDescent="0.25">
      <c r="B133" s="83" t="s">
        <v>682</v>
      </c>
      <c r="C133" s="83" t="s">
        <v>252</v>
      </c>
      <c r="D133" s="83" t="s">
        <v>683</v>
      </c>
      <c r="E133" s="83" t="s">
        <v>684</v>
      </c>
      <c r="F133" s="83" t="s">
        <v>685</v>
      </c>
      <c r="G133" s="83" t="s">
        <v>686</v>
      </c>
      <c r="H133" s="83"/>
      <c r="I133" s="84" t="s">
        <v>220</v>
      </c>
      <c r="J133" s="84" t="s">
        <v>223</v>
      </c>
      <c r="K133" s="86">
        <v>271.36</v>
      </c>
    </row>
    <row r="134" spans="2:11" s="96" customFormat="1" x14ac:dyDescent="0.25">
      <c r="B134" s="83" t="s">
        <v>687</v>
      </c>
      <c r="C134" s="83" t="s">
        <v>688</v>
      </c>
      <c r="D134" s="83" t="s">
        <v>689</v>
      </c>
      <c r="E134" s="83" t="s">
        <v>690</v>
      </c>
      <c r="F134" s="83" t="s">
        <v>691</v>
      </c>
      <c r="G134" s="83" t="s">
        <v>692</v>
      </c>
      <c r="H134" s="83"/>
      <c r="I134" s="84" t="s">
        <v>22</v>
      </c>
      <c r="J134" s="84" t="s">
        <v>693</v>
      </c>
      <c r="K134" s="86">
        <v>285.98</v>
      </c>
    </row>
    <row r="135" spans="2:11" s="96" customFormat="1" x14ac:dyDescent="0.25">
      <c r="B135" s="83" t="s">
        <v>694</v>
      </c>
      <c r="C135" s="83" t="s">
        <v>124</v>
      </c>
      <c r="D135" s="83" t="s">
        <v>695</v>
      </c>
      <c r="E135" s="83" t="s">
        <v>696</v>
      </c>
      <c r="F135" s="83" t="s">
        <v>697</v>
      </c>
      <c r="G135" s="83" t="s">
        <v>3627</v>
      </c>
      <c r="H135" s="83"/>
      <c r="I135" s="84" t="s">
        <v>14</v>
      </c>
      <c r="J135" s="84" t="s">
        <v>15</v>
      </c>
      <c r="K135" s="86">
        <v>293.3</v>
      </c>
    </row>
    <row r="136" spans="2:11" s="96" customFormat="1" x14ac:dyDescent="0.25">
      <c r="B136" s="83" t="s">
        <v>698</v>
      </c>
      <c r="C136" s="83" t="s">
        <v>124</v>
      </c>
      <c r="D136" s="83" t="s">
        <v>695</v>
      </c>
      <c r="E136" s="83" t="s">
        <v>696</v>
      </c>
      <c r="F136" s="83" t="s">
        <v>699</v>
      </c>
      <c r="G136" s="83" t="s">
        <v>3627</v>
      </c>
      <c r="H136" s="83"/>
      <c r="I136" s="84" t="s">
        <v>14</v>
      </c>
      <c r="J136" s="84" t="s">
        <v>15</v>
      </c>
      <c r="K136" s="86">
        <v>293.31</v>
      </c>
    </row>
    <row r="137" spans="2:11" s="96" customFormat="1" ht="30" x14ac:dyDescent="0.25">
      <c r="B137" s="83" t="s">
        <v>702</v>
      </c>
      <c r="C137" s="83" t="s">
        <v>252</v>
      </c>
      <c r="D137" s="83" t="s">
        <v>703</v>
      </c>
      <c r="E137" s="83" t="s">
        <v>684</v>
      </c>
      <c r="F137" s="83" t="s">
        <v>704</v>
      </c>
      <c r="G137" s="83" t="s">
        <v>705</v>
      </c>
      <c r="H137" s="83"/>
      <c r="I137" s="84" t="s">
        <v>220</v>
      </c>
      <c r="J137" s="84" t="s">
        <v>223</v>
      </c>
      <c r="K137" s="86">
        <v>299</v>
      </c>
    </row>
    <row r="138" spans="2:11" s="96" customFormat="1" x14ac:dyDescent="0.25">
      <c r="B138" s="96" t="s">
        <v>706</v>
      </c>
      <c r="C138" s="96" t="s">
        <v>707</v>
      </c>
      <c r="D138" s="97" t="s">
        <v>708</v>
      </c>
      <c r="E138" s="96" t="s">
        <v>202</v>
      </c>
      <c r="F138" s="96" t="s">
        <v>709</v>
      </c>
      <c r="G138" s="96" t="s">
        <v>710</v>
      </c>
      <c r="I138" s="28" t="s">
        <v>220</v>
      </c>
      <c r="J138" s="28" t="s">
        <v>15</v>
      </c>
      <c r="K138" s="98">
        <v>299.95</v>
      </c>
    </row>
    <row r="139" spans="2:11" s="96" customFormat="1" x14ac:dyDescent="0.25">
      <c r="B139" s="83" t="s">
        <v>711</v>
      </c>
      <c r="C139" s="83" t="s">
        <v>358</v>
      </c>
      <c r="D139" s="83" t="s">
        <v>608</v>
      </c>
      <c r="E139" s="83" t="s">
        <v>3627</v>
      </c>
      <c r="F139" s="83" t="s">
        <v>712</v>
      </c>
      <c r="G139" s="83" t="s">
        <v>3627</v>
      </c>
      <c r="H139" s="83"/>
      <c r="I139" s="84" t="s">
        <v>14</v>
      </c>
      <c r="J139" s="84" t="s">
        <v>15</v>
      </c>
      <c r="K139" s="86">
        <v>299.99</v>
      </c>
    </row>
    <row r="140" spans="2:11" s="96" customFormat="1" x14ac:dyDescent="0.25">
      <c r="B140" s="83" t="s">
        <v>713</v>
      </c>
      <c r="C140" s="83" t="s">
        <v>520</v>
      </c>
      <c r="D140" s="83" t="s">
        <v>714</v>
      </c>
      <c r="E140" s="83" t="s">
        <v>715</v>
      </c>
      <c r="F140" s="83" t="s">
        <v>716</v>
      </c>
      <c r="G140" s="83" t="s">
        <v>717</v>
      </c>
      <c r="H140" s="83"/>
      <c r="I140" s="84" t="s">
        <v>60</v>
      </c>
      <c r="J140" s="84" t="s">
        <v>394</v>
      </c>
      <c r="K140" s="86">
        <v>299.99</v>
      </c>
    </row>
    <row r="141" spans="2:11" s="96" customFormat="1" x14ac:dyDescent="0.25">
      <c r="B141" s="96" t="s">
        <v>719</v>
      </c>
      <c r="C141" s="96" t="s">
        <v>199</v>
      </c>
      <c r="D141" s="97" t="s">
        <v>720</v>
      </c>
      <c r="E141" s="96" t="s">
        <v>721</v>
      </c>
      <c r="F141" s="96" t="s">
        <v>722</v>
      </c>
      <c r="G141" s="96" t="s">
        <v>3627</v>
      </c>
      <c r="I141" s="28" t="s">
        <v>200</v>
      </c>
      <c r="J141" s="28" t="s">
        <v>15</v>
      </c>
      <c r="K141" s="98">
        <v>300</v>
      </c>
    </row>
    <row r="142" spans="2:11" s="96" customFormat="1" x14ac:dyDescent="0.25">
      <c r="B142" s="83" t="s">
        <v>724</v>
      </c>
      <c r="C142" s="83" t="s">
        <v>725</v>
      </c>
      <c r="D142" s="83" t="s">
        <v>173</v>
      </c>
      <c r="E142" s="83" t="s">
        <v>448</v>
      </c>
      <c r="F142" s="83" t="s">
        <v>726</v>
      </c>
      <c r="G142" s="83" t="s">
        <v>727</v>
      </c>
      <c r="H142" s="83"/>
      <c r="I142" s="84" t="s">
        <v>60</v>
      </c>
      <c r="J142" s="84" t="s">
        <v>394</v>
      </c>
      <c r="K142" s="86">
        <v>307.98</v>
      </c>
    </row>
    <row r="143" spans="2:11" s="96" customFormat="1" x14ac:dyDescent="0.25">
      <c r="B143" s="96" t="s">
        <v>751</v>
      </c>
      <c r="C143" s="96" t="s">
        <v>63</v>
      </c>
      <c r="D143" s="97" t="s">
        <v>3644</v>
      </c>
      <c r="E143" s="96" t="s">
        <v>531</v>
      </c>
      <c r="F143" s="96" t="s">
        <v>753</v>
      </c>
      <c r="G143" s="96" t="s">
        <v>3627</v>
      </c>
      <c r="I143" s="28" t="s">
        <v>68</v>
      </c>
      <c r="J143" s="28" t="s">
        <v>15</v>
      </c>
      <c r="K143" s="98">
        <v>339.99</v>
      </c>
    </row>
    <row r="144" spans="2:11" s="96" customFormat="1" x14ac:dyDescent="0.25">
      <c r="B144" s="96" t="s">
        <v>754</v>
      </c>
      <c r="C144" s="96" t="s">
        <v>63</v>
      </c>
      <c r="D144" s="97" t="s">
        <v>3644</v>
      </c>
      <c r="E144" s="96" t="s">
        <v>531</v>
      </c>
      <c r="F144" s="96" t="s">
        <v>753</v>
      </c>
      <c r="G144" s="96" t="s">
        <v>3627</v>
      </c>
      <c r="I144" s="28" t="s">
        <v>68</v>
      </c>
      <c r="J144" s="28" t="s">
        <v>15</v>
      </c>
      <c r="K144" s="98">
        <v>339.99</v>
      </c>
    </row>
    <row r="145" spans="2:11" s="96" customFormat="1" x14ac:dyDescent="0.25">
      <c r="B145" s="96" t="s">
        <v>755</v>
      </c>
      <c r="C145" s="96" t="s">
        <v>63</v>
      </c>
      <c r="D145" s="97" t="s">
        <v>3644</v>
      </c>
      <c r="E145" s="96" t="s">
        <v>531</v>
      </c>
      <c r="F145" s="96" t="s">
        <v>753</v>
      </c>
      <c r="G145" s="96" t="s">
        <v>3627</v>
      </c>
      <c r="I145" s="28" t="s">
        <v>68</v>
      </c>
      <c r="J145" s="28" t="s">
        <v>15</v>
      </c>
      <c r="K145" s="98">
        <v>339.99</v>
      </c>
    </row>
    <row r="146" spans="2:11" s="96" customFormat="1" x14ac:dyDescent="0.25">
      <c r="B146" s="96" t="s">
        <v>756</v>
      </c>
      <c r="C146" s="96" t="s">
        <v>63</v>
      </c>
      <c r="D146" s="97" t="s">
        <v>3644</v>
      </c>
      <c r="E146" s="96" t="s">
        <v>531</v>
      </c>
      <c r="F146" s="96" t="s">
        <v>753</v>
      </c>
      <c r="G146" s="96" t="s">
        <v>3627</v>
      </c>
      <c r="I146" s="28" t="s">
        <v>68</v>
      </c>
      <c r="J146" s="28" t="s">
        <v>15</v>
      </c>
      <c r="K146" s="98">
        <v>339.99</v>
      </c>
    </row>
    <row r="147" spans="2:11" s="96" customFormat="1" x14ac:dyDescent="0.25">
      <c r="B147" s="96" t="s">
        <v>757</v>
      </c>
      <c r="C147" s="96" t="s">
        <v>63</v>
      </c>
      <c r="D147" s="97" t="s">
        <v>3644</v>
      </c>
      <c r="E147" s="96" t="s">
        <v>531</v>
      </c>
      <c r="F147" s="96" t="s">
        <v>753</v>
      </c>
      <c r="G147" s="96" t="s">
        <v>3627</v>
      </c>
      <c r="I147" s="28" t="s">
        <v>68</v>
      </c>
      <c r="J147" s="28" t="s">
        <v>15</v>
      </c>
      <c r="K147" s="98">
        <v>339.99</v>
      </c>
    </row>
    <row r="148" spans="2:11" s="96" customFormat="1" x14ac:dyDescent="0.25">
      <c r="B148" s="83" t="s">
        <v>758</v>
      </c>
      <c r="C148" s="83" t="s">
        <v>124</v>
      </c>
      <c r="D148" s="83" t="s">
        <v>695</v>
      </c>
      <c r="E148" s="83" t="s">
        <v>696</v>
      </c>
      <c r="F148" s="83" t="s">
        <v>699</v>
      </c>
      <c r="G148" s="83" t="s">
        <v>3627</v>
      </c>
      <c r="H148" s="83"/>
      <c r="I148" s="84" t="s">
        <v>14</v>
      </c>
      <c r="J148" s="84" t="s">
        <v>15</v>
      </c>
      <c r="K148" s="86">
        <v>342.73</v>
      </c>
    </row>
    <row r="149" spans="2:11" s="96" customFormat="1" x14ac:dyDescent="0.25">
      <c r="B149" s="83" t="s">
        <v>759</v>
      </c>
      <c r="C149" s="83" t="s">
        <v>124</v>
      </c>
      <c r="D149" s="83" t="s">
        <v>695</v>
      </c>
      <c r="E149" s="83" t="s">
        <v>696</v>
      </c>
      <c r="F149" s="83" t="s">
        <v>699</v>
      </c>
      <c r="G149" s="83" t="s">
        <v>3627</v>
      </c>
      <c r="H149" s="83"/>
      <c r="I149" s="84" t="s">
        <v>14</v>
      </c>
      <c r="J149" s="84" t="s">
        <v>15</v>
      </c>
      <c r="K149" s="86">
        <v>342.73</v>
      </c>
    </row>
    <row r="150" spans="2:11" s="96" customFormat="1" x14ac:dyDescent="0.25">
      <c r="B150" s="83" t="s">
        <v>760</v>
      </c>
      <c r="C150" s="83" t="s">
        <v>124</v>
      </c>
      <c r="D150" s="83" t="s">
        <v>695</v>
      </c>
      <c r="E150" s="83" t="s">
        <v>696</v>
      </c>
      <c r="F150" s="83" t="s">
        <v>699</v>
      </c>
      <c r="G150" s="83" t="s">
        <v>3627</v>
      </c>
      <c r="H150" s="83"/>
      <c r="I150" s="84" t="s">
        <v>14</v>
      </c>
      <c r="J150" s="84" t="s">
        <v>15</v>
      </c>
      <c r="K150" s="86">
        <v>342.73</v>
      </c>
    </row>
    <row r="151" spans="2:11" s="96" customFormat="1" x14ac:dyDescent="0.25">
      <c r="B151" s="83" t="s">
        <v>761</v>
      </c>
      <c r="C151" s="83" t="s">
        <v>124</v>
      </c>
      <c r="D151" s="83" t="s">
        <v>695</v>
      </c>
      <c r="E151" s="83" t="s">
        <v>696</v>
      </c>
      <c r="F151" s="83" t="s">
        <v>699</v>
      </c>
      <c r="G151" s="83" t="s">
        <v>3627</v>
      </c>
      <c r="H151" s="83"/>
      <c r="I151" s="84" t="s">
        <v>14</v>
      </c>
      <c r="J151" s="84" t="s">
        <v>15</v>
      </c>
      <c r="K151" s="86">
        <v>342.73</v>
      </c>
    </row>
    <row r="152" spans="2:11" s="96" customFormat="1" x14ac:dyDescent="0.25">
      <c r="B152" s="83" t="s">
        <v>762</v>
      </c>
      <c r="C152" s="83" t="s">
        <v>532</v>
      </c>
      <c r="D152" s="83" t="s">
        <v>763</v>
      </c>
      <c r="E152" s="83" t="s">
        <v>533</v>
      </c>
      <c r="F152" s="83" t="s">
        <v>764</v>
      </c>
      <c r="G152" s="83" t="s">
        <v>765</v>
      </c>
      <c r="H152" s="83"/>
      <c r="I152" s="84" t="s">
        <v>3627</v>
      </c>
      <c r="J152" s="84" t="s">
        <v>3627</v>
      </c>
      <c r="K152" s="86">
        <v>345</v>
      </c>
    </row>
    <row r="153" spans="2:11" s="96" customFormat="1" x14ac:dyDescent="0.25">
      <c r="B153" s="83" t="s">
        <v>768</v>
      </c>
      <c r="C153" s="83" t="s">
        <v>520</v>
      </c>
      <c r="D153" s="83" t="s">
        <v>769</v>
      </c>
      <c r="E153" s="83" t="s">
        <v>715</v>
      </c>
      <c r="F153" s="83" t="s">
        <v>770</v>
      </c>
      <c r="G153" s="83" t="s">
        <v>771</v>
      </c>
      <c r="H153" s="83"/>
      <c r="I153" s="84" t="s">
        <v>60</v>
      </c>
      <c r="J153" s="84" t="s">
        <v>394</v>
      </c>
      <c r="K153" s="86">
        <v>349.99</v>
      </c>
    </row>
    <row r="154" spans="2:11" s="96" customFormat="1" x14ac:dyDescent="0.25">
      <c r="B154" s="83" t="s">
        <v>772</v>
      </c>
      <c r="C154" s="83" t="s">
        <v>718</v>
      </c>
      <c r="D154" s="83" t="s">
        <v>773</v>
      </c>
      <c r="E154" s="83" t="s">
        <v>462</v>
      </c>
      <c r="F154" s="83" t="s">
        <v>774</v>
      </c>
      <c r="G154" s="83" t="s">
        <v>775</v>
      </c>
      <c r="H154" s="83"/>
      <c r="I154" s="84" t="s">
        <v>14</v>
      </c>
      <c r="J154" s="84" t="s">
        <v>15</v>
      </c>
      <c r="K154" s="86">
        <v>350</v>
      </c>
    </row>
    <row r="155" spans="2:11" s="96" customFormat="1" x14ac:dyDescent="0.25">
      <c r="B155" s="83" t="s">
        <v>3645</v>
      </c>
      <c r="C155" s="83" t="s">
        <v>3646</v>
      </c>
      <c r="D155" s="83" t="s">
        <v>521</v>
      </c>
      <c r="E155" s="83" t="s">
        <v>956</v>
      </c>
      <c r="F155" s="83" t="s">
        <v>1354</v>
      </c>
      <c r="G155" s="83" t="s">
        <v>3647</v>
      </c>
      <c r="H155" s="83"/>
      <c r="I155" s="84" t="s">
        <v>39</v>
      </c>
      <c r="J155" s="84" t="s">
        <v>208</v>
      </c>
      <c r="K155" s="86">
        <v>369</v>
      </c>
    </row>
    <row r="156" spans="2:11" s="96" customFormat="1" x14ac:dyDescent="0.25">
      <c r="B156" s="83" t="s">
        <v>793</v>
      </c>
      <c r="C156" s="83" t="s">
        <v>487</v>
      </c>
      <c r="D156" s="83" t="s">
        <v>794</v>
      </c>
      <c r="E156" s="83" t="s">
        <v>85</v>
      </c>
      <c r="F156" s="83" t="s">
        <v>795</v>
      </c>
      <c r="G156" s="83" t="s">
        <v>796</v>
      </c>
      <c r="H156" s="83"/>
      <c r="I156" s="84" t="s">
        <v>176</v>
      </c>
      <c r="J156" s="84" t="s">
        <v>627</v>
      </c>
      <c r="K156" s="86">
        <v>377</v>
      </c>
    </row>
    <row r="157" spans="2:11" s="96" customFormat="1" x14ac:dyDescent="0.25">
      <c r="B157" s="83" t="s">
        <v>797</v>
      </c>
      <c r="C157" s="83" t="s">
        <v>487</v>
      </c>
      <c r="D157" s="83" t="s">
        <v>794</v>
      </c>
      <c r="E157" s="83" t="s">
        <v>85</v>
      </c>
      <c r="F157" s="83" t="s">
        <v>795</v>
      </c>
      <c r="G157" s="83" t="s">
        <v>798</v>
      </c>
      <c r="H157" s="83"/>
      <c r="I157" s="84" t="s">
        <v>176</v>
      </c>
      <c r="J157" s="84" t="s">
        <v>371</v>
      </c>
      <c r="K157" s="86">
        <v>377</v>
      </c>
    </row>
    <row r="158" spans="2:11" s="96" customFormat="1" x14ac:dyDescent="0.25">
      <c r="B158" s="83" t="s">
        <v>799</v>
      </c>
      <c r="C158" s="83" t="s">
        <v>487</v>
      </c>
      <c r="D158" s="83" t="s">
        <v>794</v>
      </c>
      <c r="E158" s="83" t="s">
        <v>85</v>
      </c>
      <c r="F158" s="83" t="s">
        <v>795</v>
      </c>
      <c r="G158" s="83" t="s">
        <v>800</v>
      </c>
      <c r="H158" s="83"/>
      <c r="I158" s="84" t="s">
        <v>176</v>
      </c>
      <c r="J158" s="84" t="s">
        <v>801</v>
      </c>
      <c r="K158" s="86">
        <v>377</v>
      </c>
    </row>
    <row r="159" spans="2:11" s="96" customFormat="1" x14ac:dyDescent="0.25">
      <c r="B159" s="83" t="s">
        <v>802</v>
      </c>
      <c r="C159" s="83" t="s">
        <v>487</v>
      </c>
      <c r="D159" s="83" t="s">
        <v>794</v>
      </c>
      <c r="E159" s="83" t="s">
        <v>85</v>
      </c>
      <c r="F159" s="83" t="s">
        <v>795</v>
      </c>
      <c r="G159" s="83" t="s">
        <v>803</v>
      </c>
      <c r="H159" s="83"/>
      <c r="I159" s="84" t="s">
        <v>176</v>
      </c>
      <c r="J159" s="84" t="s">
        <v>298</v>
      </c>
      <c r="K159" s="86">
        <v>377</v>
      </c>
    </row>
    <row r="160" spans="2:11" s="96" customFormat="1" x14ac:dyDescent="0.25">
      <c r="B160" s="83" t="s">
        <v>804</v>
      </c>
      <c r="C160" s="83" t="s">
        <v>487</v>
      </c>
      <c r="D160" s="83" t="s">
        <v>794</v>
      </c>
      <c r="E160" s="83" t="s">
        <v>85</v>
      </c>
      <c r="F160" s="83" t="s">
        <v>795</v>
      </c>
      <c r="G160" s="83" t="s">
        <v>805</v>
      </c>
      <c r="H160" s="83"/>
      <c r="I160" s="84" t="s">
        <v>176</v>
      </c>
      <c r="J160" s="84" t="s">
        <v>371</v>
      </c>
      <c r="K160" s="86">
        <v>377</v>
      </c>
    </row>
    <row r="161" spans="2:11" s="96" customFormat="1" x14ac:dyDescent="0.25">
      <c r="B161" s="83" t="s">
        <v>806</v>
      </c>
      <c r="C161" s="83" t="s">
        <v>487</v>
      </c>
      <c r="D161" s="83" t="s">
        <v>794</v>
      </c>
      <c r="E161" s="83" t="s">
        <v>85</v>
      </c>
      <c r="F161" s="83" t="s">
        <v>795</v>
      </c>
      <c r="G161" s="83" t="s">
        <v>807</v>
      </c>
      <c r="H161" s="83"/>
      <c r="I161" s="84" t="s">
        <v>176</v>
      </c>
      <c r="J161" s="84" t="s">
        <v>627</v>
      </c>
      <c r="K161" s="86">
        <v>377</v>
      </c>
    </row>
    <row r="162" spans="2:11" s="96" customFormat="1" x14ac:dyDescent="0.25">
      <c r="B162" s="83" t="s">
        <v>808</v>
      </c>
      <c r="C162" s="83" t="s">
        <v>487</v>
      </c>
      <c r="D162" s="83" t="s">
        <v>794</v>
      </c>
      <c r="E162" s="83" t="s">
        <v>85</v>
      </c>
      <c r="F162" s="83" t="s">
        <v>795</v>
      </c>
      <c r="G162" s="83" t="s">
        <v>809</v>
      </c>
      <c r="H162" s="83"/>
      <c r="I162" s="84" t="s">
        <v>176</v>
      </c>
      <c r="J162" s="84" t="s">
        <v>298</v>
      </c>
      <c r="K162" s="86">
        <v>377</v>
      </c>
    </row>
    <row r="163" spans="2:11" s="96" customFormat="1" x14ac:dyDescent="0.25">
      <c r="B163" s="83" t="s">
        <v>810</v>
      </c>
      <c r="C163" s="83" t="s">
        <v>487</v>
      </c>
      <c r="D163" s="83" t="s">
        <v>794</v>
      </c>
      <c r="E163" s="83" t="s">
        <v>85</v>
      </c>
      <c r="F163" s="83" t="s">
        <v>795</v>
      </c>
      <c r="G163" s="83" t="s">
        <v>811</v>
      </c>
      <c r="H163" s="83"/>
      <c r="I163" s="84" t="s">
        <v>176</v>
      </c>
      <c r="J163" s="84" t="s">
        <v>298</v>
      </c>
      <c r="K163" s="86">
        <v>377</v>
      </c>
    </row>
    <row r="164" spans="2:11" s="96" customFormat="1" x14ac:dyDescent="0.25">
      <c r="B164" s="83" t="s">
        <v>812</v>
      </c>
      <c r="C164" s="83" t="s">
        <v>487</v>
      </c>
      <c r="D164" s="83" t="s">
        <v>794</v>
      </c>
      <c r="E164" s="83" t="s">
        <v>85</v>
      </c>
      <c r="F164" s="83" t="s">
        <v>795</v>
      </c>
      <c r="G164" s="83" t="s">
        <v>813</v>
      </c>
      <c r="H164" s="83"/>
      <c r="I164" s="84" t="s">
        <v>176</v>
      </c>
      <c r="J164" s="84" t="s">
        <v>371</v>
      </c>
      <c r="K164" s="86">
        <v>377</v>
      </c>
    </row>
    <row r="165" spans="2:11" s="96" customFormat="1" x14ac:dyDescent="0.25">
      <c r="B165" s="83" t="s">
        <v>814</v>
      </c>
      <c r="C165" s="83" t="s">
        <v>487</v>
      </c>
      <c r="D165" s="83" t="s">
        <v>794</v>
      </c>
      <c r="E165" s="83" t="s">
        <v>85</v>
      </c>
      <c r="F165" s="83" t="s">
        <v>795</v>
      </c>
      <c r="G165" s="83" t="s">
        <v>815</v>
      </c>
      <c r="H165" s="83"/>
      <c r="I165" s="84" t="s">
        <v>88</v>
      </c>
      <c r="J165" s="84" t="s">
        <v>850</v>
      </c>
      <c r="K165" s="86">
        <v>377</v>
      </c>
    </row>
    <row r="166" spans="2:11" s="96" customFormat="1" x14ac:dyDescent="0.25">
      <c r="B166" s="83" t="s">
        <v>816</v>
      </c>
      <c r="C166" s="83" t="s">
        <v>651</v>
      </c>
      <c r="D166" s="83" t="s">
        <v>84</v>
      </c>
      <c r="E166" s="83" t="s">
        <v>817</v>
      </c>
      <c r="F166" s="83" t="s">
        <v>818</v>
      </c>
      <c r="G166" s="83" t="s">
        <v>819</v>
      </c>
      <c r="H166" s="83"/>
      <c r="I166" s="84" t="s">
        <v>88</v>
      </c>
      <c r="J166" s="84" t="s">
        <v>652</v>
      </c>
      <c r="K166" s="86">
        <v>379.99</v>
      </c>
    </row>
    <row r="167" spans="2:11" s="96" customFormat="1" x14ac:dyDescent="0.25">
      <c r="B167" s="83" t="s">
        <v>834</v>
      </c>
      <c r="C167" s="83" t="s">
        <v>487</v>
      </c>
      <c r="D167" s="83" t="s">
        <v>835</v>
      </c>
      <c r="E167" s="83" t="s">
        <v>85</v>
      </c>
      <c r="F167" s="83" t="s">
        <v>836</v>
      </c>
      <c r="G167" s="83" t="s">
        <v>837</v>
      </c>
      <c r="H167" s="83"/>
      <c r="I167" s="84" t="s">
        <v>176</v>
      </c>
      <c r="J167" s="84" t="s">
        <v>627</v>
      </c>
      <c r="K167" s="86">
        <v>404.98</v>
      </c>
    </row>
    <row r="168" spans="2:11" s="96" customFormat="1" x14ac:dyDescent="0.25">
      <c r="B168" s="83" t="s">
        <v>846</v>
      </c>
      <c r="C168" s="83" t="s">
        <v>119</v>
      </c>
      <c r="D168" s="83" t="s">
        <v>847</v>
      </c>
      <c r="E168" s="83" t="s">
        <v>236</v>
      </c>
      <c r="F168" s="83" t="s">
        <v>848</v>
      </c>
      <c r="G168" s="83" t="s">
        <v>3627</v>
      </c>
      <c r="H168" s="83"/>
      <c r="I168" s="84" t="s">
        <v>14</v>
      </c>
      <c r="J168" s="84" t="s">
        <v>15</v>
      </c>
      <c r="K168" s="86">
        <v>429.97</v>
      </c>
    </row>
    <row r="169" spans="2:11" s="96" customFormat="1" x14ac:dyDescent="0.25">
      <c r="B169" s="83" t="s">
        <v>853</v>
      </c>
      <c r="C169" s="83" t="s">
        <v>358</v>
      </c>
      <c r="D169" s="83" t="s">
        <v>854</v>
      </c>
      <c r="E169" s="83" t="s">
        <v>696</v>
      </c>
      <c r="F169" s="83" t="s">
        <v>699</v>
      </c>
      <c r="G169" s="83" t="s">
        <v>3627</v>
      </c>
      <c r="H169" s="83"/>
      <c r="I169" s="84" t="s">
        <v>14</v>
      </c>
      <c r="J169" s="84" t="s">
        <v>15</v>
      </c>
      <c r="K169" s="86">
        <v>443.63</v>
      </c>
    </row>
    <row r="170" spans="2:11" s="96" customFormat="1" x14ac:dyDescent="0.25">
      <c r="B170" s="83" t="s">
        <v>881</v>
      </c>
      <c r="C170" s="83" t="s">
        <v>882</v>
      </c>
      <c r="D170" s="83" t="s">
        <v>883</v>
      </c>
      <c r="E170" s="83" t="s">
        <v>79</v>
      </c>
      <c r="F170" s="83" t="s">
        <v>884</v>
      </c>
      <c r="G170" s="83" t="s">
        <v>3627</v>
      </c>
      <c r="H170" s="83"/>
      <c r="I170" s="84" t="s">
        <v>14</v>
      </c>
      <c r="J170" s="84" t="s">
        <v>15</v>
      </c>
      <c r="K170" s="86">
        <v>454.34</v>
      </c>
    </row>
    <row r="171" spans="2:11" s="96" customFormat="1" x14ac:dyDescent="0.25">
      <c r="B171" s="83" t="s">
        <v>885</v>
      </c>
      <c r="C171" s="83" t="s">
        <v>886</v>
      </c>
      <c r="D171" s="83" t="s">
        <v>887</v>
      </c>
      <c r="E171" s="83" t="s">
        <v>888</v>
      </c>
      <c r="F171" s="83" t="s">
        <v>889</v>
      </c>
      <c r="G171" s="83" t="s">
        <v>890</v>
      </c>
      <c r="H171" s="83"/>
      <c r="I171" s="84" t="s">
        <v>14</v>
      </c>
      <c r="J171" s="84" t="s">
        <v>15</v>
      </c>
      <c r="K171" s="86">
        <v>459</v>
      </c>
    </row>
    <row r="172" spans="2:11" s="96" customFormat="1" x14ac:dyDescent="0.25">
      <c r="B172" s="83" t="s">
        <v>891</v>
      </c>
      <c r="C172" s="83" t="s">
        <v>886</v>
      </c>
      <c r="D172" s="83" t="s">
        <v>887</v>
      </c>
      <c r="E172" s="83" t="s">
        <v>888</v>
      </c>
      <c r="F172" s="83" t="s">
        <v>889</v>
      </c>
      <c r="G172" s="83" t="s">
        <v>892</v>
      </c>
      <c r="H172" s="83"/>
      <c r="I172" s="84" t="s">
        <v>14</v>
      </c>
      <c r="J172" s="84" t="s">
        <v>15</v>
      </c>
      <c r="K172" s="86">
        <v>459</v>
      </c>
    </row>
    <row r="173" spans="2:11" s="96" customFormat="1" x14ac:dyDescent="0.25">
      <c r="B173" s="96" t="s">
        <v>893</v>
      </c>
      <c r="C173" s="96" t="s">
        <v>604</v>
      </c>
      <c r="D173" s="97" t="s">
        <v>894</v>
      </c>
      <c r="E173" s="96" t="s">
        <v>895</v>
      </c>
      <c r="F173" s="96" t="s">
        <v>896</v>
      </c>
      <c r="G173" s="96" t="s">
        <v>897</v>
      </c>
      <c r="I173" s="28" t="s">
        <v>170</v>
      </c>
      <c r="J173" s="28" t="s">
        <v>15</v>
      </c>
      <c r="K173" s="98">
        <v>459</v>
      </c>
    </row>
    <row r="174" spans="2:11" s="96" customFormat="1" ht="30" x14ac:dyDescent="0.25">
      <c r="B174" s="83" t="s">
        <v>900</v>
      </c>
      <c r="C174" s="83" t="s">
        <v>901</v>
      </c>
      <c r="D174" s="83" t="s">
        <v>902</v>
      </c>
      <c r="E174" s="83" t="s">
        <v>153</v>
      </c>
      <c r="F174" s="83" t="s">
        <v>903</v>
      </c>
      <c r="G174" s="83" t="s">
        <v>3627</v>
      </c>
      <c r="H174" s="83"/>
      <c r="I174" s="84" t="s">
        <v>14</v>
      </c>
      <c r="J174" s="84" t="s">
        <v>15</v>
      </c>
      <c r="K174" s="86">
        <v>468.38</v>
      </c>
    </row>
    <row r="175" spans="2:11" s="96" customFormat="1" x14ac:dyDescent="0.25">
      <c r="B175" s="83" t="s">
        <v>909</v>
      </c>
      <c r="C175" s="83" t="s">
        <v>681</v>
      </c>
      <c r="D175" s="83" t="s">
        <v>910</v>
      </c>
      <c r="E175" s="83" t="s">
        <v>153</v>
      </c>
      <c r="F175" s="83" t="s">
        <v>911</v>
      </c>
      <c r="G175" s="83" t="s">
        <v>3627</v>
      </c>
      <c r="H175" s="83"/>
      <c r="I175" s="84" t="s">
        <v>14</v>
      </c>
      <c r="J175" s="84" t="s">
        <v>15</v>
      </c>
      <c r="K175" s="86">
        <v>479.99</v>
      </c>
    </row>
    <row r="176" spans="2:11" s="96" customFormat="1" x14ac:dyDescent="0.25">
      <c r="B176" s="83" t="s">
        <v>912</v>
      </c>
      <c r="C176" s="83" t="s">
        <v>681</v>
      </c>
      <c r="D176" s="83" t="s">
        <v>910</v>
      </c>
      <c r="E176" s="83" t="s">
        <v>153</v>
      </c>
      <c r="F176" s="83" t="s">
        <v>911</v>
      </c>
      <c r="G176" s="83" t="s">
        <v>3627</v>
      </c>
      <c r="H176" s="83"/>
      <c r="I176" s="84" t="s">
        <v>14</v>
      </c>
      <c r="J176" s="84" t="s">
        <v>15</v>
      </c>
      <c r="K176" s="86">
        <v>479.99</v>
      </c>
    </row>
    <row r="177" spans="2:11" s="96" customFormat="1" x14ac:dyDescent="0.25">
      <c r="B177" s="83" t="s">
        <v>913</v>
      </c>
      <c r="C177" s="83" t="s">
        <v>421</v>
      </c>
      <c r="D177" s="83" t="s">
        <v>914</v>
      </c>
      <c r="E177" s="83" t="s">
        <v>531</v>
      </c>
      <c r="F177" s="83" t="s">
        <v>915</v>
      </c>
      <c r="G177" s="83" t="s">
        <v>353</v>
      </c>
      <c r="H177" s="83"/>
      <c r="I177" s="84" t="s">
        <v>140</v>
      </c>
      <c r="J177" s="84" t="s">
        <v>422</v>
      </c>
      <c r="K177" s="86">
        <v>487</v>
      </c>
    </row>
    <row r="178" spans="2:11" s="96" customFormat="1" x14ac:dyDescent="0.25">
      <c r="B178" s="83" t="s">
        <v>916</v>
      </c>
      <c r="C178" s="83" t="s">
        <v>917</v>
      </c>
      <c r="D178" s="83" t="s">
        <v>918</v>
      </c>
      <c r="E178" s="83" t="s">
        <v>541</v>
      </c>
      <c r="F178" s="83" t="s">
        <v>919</v>
      </c>
      <c r="G178" s="83" t="s">
        <v>3627</v>
      </c>
      <c r="H178" s="83"/>
      <c r="I178" s="84" t="s">
        <v>14</v>
      </c>
      <c r="J178" s="84" t="s">
        <v>15</v>
      </c>
      <c r="K178" s="86">
        <v>490</v>
      </c>
    </row>
    <row r="179" spans="2:11" s="96" customFormat="1" x14ac:dyDescent="0.25">
      <c r="B179" s="96" t="s">
        <v>920</v>
      </c>
      <c r="C179" s="96" t="s">
        <v>487</v>
      </c>
      <c r="D179" s="97" t="s">
        <v>921</v>
      </c>
      <c r="E179" s="96" t="s">
        <v>895</v>
      </c>
      <c r="F179" s="96" t="s">
        <v>922</v>
      </c>
      <c r="G179" s="96" t="s">
        <v>3627</v>
      </c>
      <c r="I179" s="28" t="s">
        <v>176</v>
      </c>
      <c r="J179" s="28" t="s">
        <v>923</v>
      </c>
      <c r="K179" s="98">
        <v>495</v>
      </c>
    </row>
    <row r="180" spans="2:11" s="96" customFormat="1" x14ac:dyDescent="0.25">
      <c r="B180" s="83" t="s">
        <v>924</v>
      </c>
      <c r="C180" s="83" t="s">
        <v>267</v>
      </c>
      <c r="D180" s="83" t="s">
        <v>925</v>
      </c>
      <c r="E180" s="83" t="s">
        <v>926</v>
      </c>
      <c r="F180" s="83" t="s">
        <v>927</v>
      </c>
      <c r="G180" s="83" t="s">
        <v>928</v>
      </c>
      <c r="H180" s="83"/>
      <c r="I180" s="84" t="s">
        <v>46</v>
      </c>
      <c r="J180" s="84" t="s">
        <v>15</v>
      </c>
      <c r="K180" s="86">
        <v>499.99</v>
      </c>
    </row>
    <row r="181" spans="2:11" s="96" customFormat="1" x14ac:dyDescent="0.25">
      <c r="B181" s="83" t="s">
        <v>932</v>
      </c>
      <c r="C181" s="83" t="s">
        <v>933</v>
      </c>
      <c r="D181" s="83" t="s">
        <v>934</v>
      </c>
      <c r="E181" s="83" t="s">
        <v>792</v>
      </c>
      <c r="F181" s="83" t="s">
        <v>935</v>
      </c>
      <c r="G181" s="83" t="s">
        <v>3627</v>
      </c>
      <c r="H181" s="83"/>
      <c r="I181" s="84" t="s">
        <v>14</v>
      </c>
      <c r="J181" s="84" t="s">
        <v>15</v>
      </c>
      <c r="K181" s="86">
        <v>509.76</v>
      </c>
    </row>
    <row r="182" spans="2:11" s="96" customFormat="1" x14ac:dyDescent="0.25">
      <c r="B182" s="83" t="s">
        <v>938</v>
      </c>
      <c r="C182" s="83" t="s">
        <v>395</v>
      </c>
      <c r="D182" s="83" t="s">
        <v>939</v>
      </c>
      <c r="E182" s="83" t="s">
        <v>413</v>
      </c>
      <c r="F182" s="83" t="s">
        <v>940</v>
      </c>
      <c r="G182" s="83" t="s">
        <v>941</v>
      </c>
      <c r="H182" s="83"/>
      <c r="I182" s="84" t="s">
        <v>14</v>
      </c>
      <c r="J182" s="84" t="s">
        <v>15</v>
      </c>
      <c r="K182" s="86">
        <v>530</v>
      </c>
    </row>
    <row r="183" spans="2:11" s="96" customFormat="1" x14ac:dyDescent="0.25">
      <c r="B183" s="83" t="s">
        <v>942</v>
      </c>
      <c r="C183" s="83" t="s">
        <v>395</v>
      </c>
      <c r="D183" s="83" t="s">
        <v>939</v>
      </c>
      <c r="E183" s="83" t="s">
        <v>413</v>
      </c>
      <c r="F183" s="83" t="s">
        <v>940</v>
      </c>
      <c r="G183" s="83" t="s">
        <v>943</v>
      </c>
      <c r="H183" s="83"/>
      <c r="I183" s="84" t="s">
        <v>14</v>
      </c>
      <c r="J183" s="84" t="s">
        <v>15</v>
      </c>
      <c r="K183" s="86">
        <v>530</v>
      </c>
    </row>
    <row r="184" spans="2:11" s="96" customFormat="1" x14ac:dyDescent="0.25">
      <c r="B184" s="83" t="s">
        <v>944</v>
      </c>
      <c r="C184" s="83" t="s">
        <v>945</v>
      </c>
      <c r="D184" s="83" t="s">
        <v>946</v>
      </c>
      <c r="E184" s="83" t="s">
        <v>721</v>
      </c>
      <c r="F184" s="83" t="s">
        <v>947</v>
      </c>
      <c r="G184" s="83" t="s">
        <v>3627</v>
      </c>
      <c r="H184" s="83"/>
      <c r="I184" s="84" t="s">
        <v>60</v>
      </c>
      <c r="J184" s="84" t="s">
        <v>106</v>
      </c>
      <c r="K184" s="86">
        <v>530.64</v>
      </c>
    </row>
    <row r="185" spans="2:11" s="96" customFormat="1" x14ac:dyDescent="0.25">
      <c r="B185" s="83" t="s">
        <v>948</v>
      </c>
      <c r="C185" s="83" t="s">
        <v>945</v>
      </c>
      <c r="D185" s="83" t="s">
        <v>946</v>
      </c>
      <c r="E185" s="83" t="s">
        <v>721</v>
      </c>
      <c r="F185" s="83" t="s">
        <v>947</v>
      </c>
      <c r="G185" s="83" t="s">
        <v>3627</v>
      </c>
      <c r="H185" s="83"/>
      <c r="I185" s="84" t="s">
        <v>60</v>
      </c>
      <c r="J185" s="84" t="s">
        <v>106</v>
      </c>
      <c r="K185" s="86">
        <v>530.64</v>
      </c>
    </row>
    <row r="186" spans="2:11" s="96" customFormat="1" x14ac:dyDescent="0.25">
      <c r="B186" s="83" t="s">
        <v>950</v>
      </c>
      <c r="C186" s="83" t="s">
        <v>12</v>
      </c>
      <c r="D186" s="83" t="s">
        <v>951</v>
      </c>
      <c r="E186" s="83" t="s">
        <v>3627</v>
      </c>
      <c r="F186" s="83" t="s">
        <v>3627</v>
      </c>
      <c r="G186" s="83" t="s">
        <v>3627</v>
      </c>
      <c r="H186" s="83"/>
      <c r="I186" s="84" t="s">
        <v>14</v>
      </c>
      <c r="J186" s="84" t="s">
        <v>15</v>
      </c>
      <c r="K186" s="86">
        <v>535.48</v>
      </c>
    </row>
    <row r="187" spans="2:11" s="96" customFormat="1" x14ac:dyDescent="0.25">
      <c r="B187" s="83" t="s">
        <v>952</v>
      </c>
      <c r="C187" s="83" t="s">
        <v>441</v>
      </c>
      <c r="D187" s="83" t="s">
        <v>910</v>
      </c>
      <c r="E187" s="83" t="s">
        <v>153</v>
      </c>
      <c r="F187" s="83" t="s">
        <v>953</v>
      </c>
      <c r="G187" s="83" t="s">
        <v>3627</v>
      </c>
      <c r="H187" s="83"/>
      <c r="I187" s="84" t="s">
        <v>14</v>
      </c>
      <c r="J187" s="84" t="s">
        <v>15</v>
      </c>
      <c r="K187" s="86">
        <v>540.12</v>
      </c>
    </row>
    <row r="188" spans="2:11" s="96" customFormat="1" x14ac:dyDescent="0.25">
      <c r="B188" s="83" t="s">
        <v>954</v>
      </c>
      <c r="C188" s="83" t="s">
        <v>955</v>
      </c>
      <c r="D188" s="83" t="s">
        <v>3648</v>
      </c>
      <c r="E188" s="83" t="s">
        <v>956</v>
      </c>
      <c r="F188" s="83" t="s">
        <v>957</v>
      </c>
      <c r="G188" s="83" t="s">
        <v>958</v>
      </c>
      <c r="H188" s="83"/>
      <c r="I188" s="84" t="s">
        <v>68</v>
      </c>
      <c r="J188" s="84" t="s">
        <v>842</v>
      </c>
      <c r="K188" s="86">
        <v>540.95000000000005</v>
      </c>
    </row>
    <row r="189" spans="2:11" s="96" customFormat="1" x14ac:dyDescent="0.25">
      <c r="B189" s="83" t="s">
        <v>959</v>
      </c>
      <c r="C189" s="83" t="s">
        <v>139</v>
      </c>
      <c r="D189" s="83" t="s">
        <v>961</v>
      </c>
      <c r="E189" s="83" t="s">
        <v>531</v>
      </c>
      <c r="F189" s="83" t="s">
        <v>962</v>
      </c>
      <c r="G189" s="83" t="s">
        <v>963</v>
      </c>
      <c r="H189" s="83"/>
      <c r="I189" s="84" t="s">
        <v>140</v>
      </c>
      <c r="J189" s="84" t="s">
        <v>3649</v>
      </c>
      <c r="K189" s="86">
        <v>556</v>
      </c>
    </row>
    <row r="190" spans="2:11" s="96" customFormat="1" x14ac:dyDescent="0.25">
      <c r="B190" s="83" t="s">
        <v>964</v>
      </c>
      <c r="C190" s="83" t="s">
        <v>139</v>
      </c>
      <c r="D190" s="83" t="s">
        <v>965</v>
      </c>
      <c r="E190" s="83" t="s">
        <v>531</v>
      </c>
      <c r="F190" s="83" t="s">
        <v>962</v>
      </c>
      <c r="G190" s="83" t="s">
        <v>966</v>
      </c>
      <c r="H190" s="83"/>
      <c r="I190" s="84" t="s">
        <v>22</v>
      </c>
      <c r="J190" s="84" t="s">
        <v>268</v>
      </c>
      <c r="K190" s="86">
        <v>556</v>
      </c>
    </row>
    <row r="191" spans="2:11" s="96" customFormat="1" x14ac:dyDescent="0.25">
      <c r="B191" s="83" t="s">
        <v>968</v>
      </c>
      <c r="C191" s="83" t="s">
        <v>139</v>
      </c>
      <c r="D191" s="83" t="s">
        <v>961</v>
      </c>
      <c r="E191" s="83" t="s">
        <v>531</v>
      </c>
      <c r="F191" s="83" t="s">
        <v>962</v>
      </c>
      <c r="G191" s="83" t="s">
        <v>969</v>
      </c>
      <c r="H191" s="83"/>
      <c r="I191" s="84" t="s">
        <v>140</v>
      </c>
      <c r="J191" s="84" t="s">
        <v>3649</v>
      </c>
      <c r="K191" s="86">
        <v>556</v>
      </c>
    </row>
    <row r="192" spans="2:11" s="96" customFormat="1" x14ac:dyDescent="0.25">
      <c r="B192" s="83" t="s">
        <v>970</v>
      </c>
      <c r="C192" s="83" t="s">
        <v>463</v>
      </c>
      <c r="D192" s="83" t="s">
        <v>971</v>
      </c>
      <c r="E192" s="83" t="s">
        <v>236</v>
      </c>
      <c r="F192" s="83" t="s">
        <v>972</v>
      </c>
      <c r="G192" s="83" t="s">
        <v>973</v>
      </c>
      <c r="H192" s="83"/>
      <c r="I192" s="84" t="s">
        <v>46</v>
      </c>
      <c r="J192" s="84" t="s">
        <v>223</v>
      </c>
      <c r="K192" s="86">
        <v>558.5</v>
      </c>
    </row>
    <row r="193" spans="2:11" s="96" customFormat="1" x14ac:dyDescent="0.25">
      <c r="B193" s="83" t="s">
        <v>974</v>
      </c>
      <c r="C193" s="83" t="s">
        <v>282</v>
      </c>
      <c r="D193" s="83" t="s">
        <v>910</v>
      </c>
      <c r="E193" s="83" t="s">
        <v>153</v>
      </c>
      <c r="F193" s="83" t="s">
        <v>975</v>
      </c>
      <c r="G193" s="83" t="s">
        <v>3627</v>
      </c>
      <c r="H193" s="83"/>
      <c r="I193" s="84" t="s">
        <v>14</v>
      </c>
      <c r="J193" s="84" t="s">
        <v>15</v>
      </c>
      <c r="K193" s="86">
        <v>559</v>
      </c>
    </row>
    <row r="194" spans="2:11" s="96" customFormat="1" x14ac:dyDescent="0.25">
      <c r="B194" s="83" t="s">
        <v>979</v>
      </c>
      <c r="C194" s="83" t="s">
        <v>307</v>
      </c>
      <c r="D194" s="83" t="s">
        <v>910</v>
      </c>
      <c r="E194" s="83" t="s">
        <v>79</v>
      </c>
      <c r="F194" s="83" t="s">
        <v>977</v>
      </c>
      <c r="G194" s="83" t="s">
        <v>980</v>
      </c>
      <c r="H194" s="83"/>
      <c r="I194" s="84" t="s">
        <v>186</v>
      </c>
      <c r="J194" s="84" t="s">
        <v>262</v>
      </c>
      <c r="K194" s="86">
        <v>559.37</v>
      </c>
    </row>
    <row r="195" spans="2:11" s="96" customFormat="1" x14ac:dyDescent="0.25">
      <c r="B195" s="83" t="s">
        <v>981</v>
      </c>
      <c r="C195" s="83" t="s">
        <v>56</v>
      </c>
      <c r="D195" s="83" t="s">
        <v>910</v>
      </c>
      <c r="E195" s="83" t="s">
        <v>79</v>
      </c>
      <c r="F195" s="83" t="s">
        <v>977</v>
      </c>
      <c r="G195" s="83" t="s">
        <v>982</v>
      </c>
      <c r="H195" s="83"/>
      <c r="I195" s="84" t="s">
        <v>186</v>
      </c>
      <c r="J195" s="84" t="s">
        <v>262</v>
      </c>
      <c r="K195" s="86">
        <v>559.37</v>
      </c>
    </row>
    <row r="196" spans="2:11" s="96" customFormat="1" x14ac:dyDescent="0.25">
      <c r="B196" s="96" t="s">
        <v>983</v>
      </c>
      <c r="C196" s="96" t="s">
        <v>789</v>
      </c>
      <c r="D196" s="97" t="s">
        <v>910</v>
      </c>
      <c r="E196" s="96" t="s">
        <v>79</v>
      </c>
      <c r="F196" s="96" t="s">
        <v>977</v>
      </c>
      <c r="G196" s="96" t="s">
        <v>984</v>
      </c>
      <c r="I196" s="28" t="s">
        <v>186</v>
      </c>
      <c r="J196" s="28" t="s">
        <v>262</v>
      </c>
      <c r="K196" s="98">
        <v>559.37</v>
      </c>
    </row>
    <row r="197" spans="2:11" s="96" customFormat="1" ht="30" x14ac:dyDescent="0.25">
      <c r="B197" s="83" t="s">
        <v>985</v>
      </c>
      <c r="C197" s="83" t="s">
        <v>832</v>
      </c>
      <c r="D197" s="83" t="s">
        <v>986</v>
      </c>
      <c r="E197" s="83" t="s">
        <v>79</v>
      </c>
      <c r="F197" s="83" t="s">
        <v>987</v>
      </c>
      <c r="G197" s="83" t="s">
        <v>988</v>
      </c>
      <c r="H197" s="83"/>
      <c r="I197" s="84" t="s">
        <v>989</v>
      </c>
      <c r="J197" s="84" t="s">
        <v>394</v>
      </c>
      <c r="K197" s="86">
        <v>559.37</v>
      </c>
    </row>
    <row r="198" spans="2:11" s="96" customFormat="1" ht="30" x14ac:dyDescent="0.25">
      <c r="B198" s="83" t="s">
        <v>990</v>
      </c>
      <c r="C198" s="83" t="s">
        <v>832</v>
      </c>
      <c r="D198" s="83" t="s">
        <v>986</v>
      </c>
      <c r="E198" s="83" t="s">
        <v>79</v>
      </c>
      <c r="F198" s="83" t="s">
        <v>987</v>
      </c>
      <c r="G198" s="83" t="s">
        <v>991</v>
      </c>
      <c r="H198" s="83"/>
      <c r="I198" s="84" t="s">
        <v>989</v>
      </c>
      <c r="J198" s="84" t="s">
        <v>394</v>
      </c>
      <c r="K198" s="86">
        <v>559.37</v>
      </c>
    </row>
    <row r="199" spans="2:11" s="96" customFormat="1" ht="30" x14ac:dyDescent="0.25">
      <c r="B199" s="83" t="s">
        <v>992</v>
      </c>
      <c r="C199" s="83" t="s">
        <v>832</v>
      </c>
      <c r="D199" s="83" t="s">
        <v>986</v>
      </c>
      <c r="E199" s="83" t="s">
        <v>79</v>
      </c>
      <c r="F199" s="83" t="s">
        <v>987</v>
      </c>
      <c r="G199" s="83" t="s">
        <v>993</v>
      </c>
      <c r="H199" s="83"/>
      <c r="I199" s="84" t="s">
        <v>989</v>
      </c>
      <c r="J199" s="84" t="s">
        <v>394</v>
      </c>
      <c r="K199" s="86">
        <v>559.37</v>
      </c>
    </row>
    <row r="200" spans="2:11" s="96" customFormat="1" x14ac:dyDescent="0.25">
      <c r="B200" s="83" t="s">
        <v>994</v>
      </c>
      <c r="C200" s="83" t="s">
        <v>540</v>
      </c>
      <c r="D200" s="83" t="s">
        <v>995</v>
      </c>
      <c r="E200" s="83" t="s">
        <v>79</v>
      </c>
      <c r="F200" s="83" t="s">
        <v>996</v>
      </c>
      <c r="G200" s="83" t="s">
        <v>997</v>
      </c>
      <c r="H200" s="83"/>
      <c r="I200" s="84" t="s">
        <v>176</v>
      </c>
      <c r="J200" s="84" t="s">
        <v>246</v>
      </c>
      <c r="K200" s="86">
        <v>559.37</v>
      </c>
    </row>
    <row r="201" spans="2:11" s="96" customFormat="1" ht="30" x14ac:dyDescent="0.25">
      <c r="B201" s="83" t="s">
        <v>998</v>
      </c>
      <c r="C201" s="83" t="s">
        <v>832</v>
      </c>
      <c r="D201" s="83" t="s">
        <v>999</v>
      </c>
      <c r="E201" s="83" t="s">
        <v>79</v>
      </c>
      <c r="F201" s="83" t="s">
        <v>977</v>
      </c>
      <c r="G201" s="83" t="s">
        <v>1000</v>
      </c>
      <c r="H201" s="83"/>
      <c r="I201" s="84" t="s">
        <v>989</v>
      </c>
      <c r="J201" s="84" t="s">
        <v>394</v>
      </c>
      <c r="K201" s="86">
        <v>576.25</v>
      </c>
    </row>
    <row r="202" spans="2:11" s="96" customFormat="1" x14ac:dyDescent="0.25">
      <c r="B202" s="83" t="s">
        <v>1003</v>
      </c>
      <c r="C202" s="83" t="s">
        <v>114</v>
      </c>
      <c r="D202" s="83" t="s">
        <v>910</v>
      </c>
      <c r="E202" s="83" t="s">
        <v>79</v>
      </c>
      <c r="F202" s="83" t="s">
        <v>1004</v>
      </c>
      <c r="G202" s="83" t="s">
        <v>3627</v>
      </c>
      <c r="H202" s="83"/>
      <c r="I202" s="84" t="s">
        <v>14</v>
      </c>
      <c r="J202" s="84" t="s">
        <v>15</v>
      </c>
      <c r="K202" s="86">
        <v>582.79</v>
      </c>
    </row>
    <row r="203" spans="2:11" s="96" customFormat="1" x14ac:dyDescent="0.25">
      <c r="B203" s="83" t="s">
        <v>1005</v>
      </c>
      <c r="C203" s="83" t="s">
        <v>114</v>
      </c>
      <c r="D203" s="83" t="s">
        <v>910</v>
      </c>
      <c r="E203" s="83" t="s">
        <v>79</v>
      </c>
      <c r="F203" s="83" t="s">
        <v>1004</v>
      </c>
      <c r="G203" s="83" t="s">
        <v>3627</v>
      </c>
      <c r="H203" s="83"/>
      <c r="I203" s="84" t="s">
        <v>14</v>
      </c>
      <c r="J203" s="84" t="s">
        <v>15</v>
      </c>
      <c r="K203" s="86">
        <v>582.79</v>
      </c>
    </row>
    <row r="204" spans="2:11" s="96" customFormat="1" x14ac:dyDescent="0.25">
      <c r="B204" s="83" t="s">
        <v>1006</v>
      </c>
      <c r="C204" s="83" t="s">
        <v>1007</v>
      </c>
      <c r="D204" s="83" t="s">
        <v>1008</v>
      </c>
      <c r="E204" s="83" t="s">
        <v>3627</v>
      </c>
      <c r="F204" s="83" t="s">
        <v>3627</v>
      </c>
      <c r="G204" s="83" t="s">
        <v>3627</v>
      </c>
      <c r="H204" s="83"/>
      <c r="I204" s="84" t="s">
        <v>14</v>
      </c>
      <c r="J204" s="84" t="s">
        <v>15</v>
      </c>
      <c r="K204" s="86">
        <v>596</v>
      </c>
    </row>
    <row r="205" spans="2:11" s="96" customFormat="1" ht="120" x14ac:dyDescent="0.25">
      <c r="B205" s="83" t="s">
        <v>1009</v>
      </c>
      <c r="C205" s="83" t="s">
        <v>339</v>
      </c>
      <c r="D205" s="83" t="s">
        <v>1010</v>
      </c>
      <c r="E205" s="83" t="s">
        <v>541</v>
      </c>
      <c r="F205" s="83" t="s">
        <v>1011</v>
      </c>
      <c r="G205" s="83" t="s">
        <v>1012</v>
      </c>
      <c r="H205" s="83"/>
      <c r="I205" s="84" t="s">
        <v>53</v>
      </c>
      <c r="J205" s="84" t="s">
        <v>132</v>
      </c>
      <c r="K205" s="86">
        <v>604.25</v>
      </c>
    </row>
    <row r="206" spans="2:11" s="96" customFormat="1" x14ac:dyDescent="0.25">
      <c r="B206" s="83" t="s">
        <v>1013</v>
      </c>
      <c r="C206" s="83" t="s">
        <v>317</v>
      </c>
      <c r="D206" s="83" t="s">
        <v>1014</v>
      </c>
      <c r="E206" s="83" t="s">
        <v>153</v>
      </c>
      <c r="F206" s="83" t="s">
        <v>1015</v>
      </c>
      <c r="G206" s="83" t="s">
        <v>1016</v>
      </c>
      <c r="H206" s="83"/>
      <c r="I206" s="84" t="s">
        <v>53</v>
      </c>
      <c r="J206" s="84" t="s">
        <v>904</v>
      </c>
      <c r="K206" s="86">
        <v>610.98</v>
      </c>
    </row>
    <row r="207" spans="2:11" s="96" customFormat="1" x14ac:dyDescent="0.25">
      <c r="B207" s="83" t="s">
        <v>1017</v>
      </c>
      <c r="C207" s="83" t="s">
        <v>96</v>
      </c>
      <c r="D207" s="83" t="s">
        <v>1018</v>
      </c>
      <c r="E207" s="83" t="s">
        <v>153</v>
      </c>
      <c r="F207" s="83" t="s">
        <v>1019</v>
      </c>
      <c r="G207" s="83" t="s">
        <v>3627</v>
      </c>
      <c r="H207" s="83"/>
      <c r="I207" s="84" t="s">
        <v>14</v>
      </c>
      <c r="J207" s="84" t="s">
        <v>15</v>
      </c>
      <c r="K207" s="86">
        <v>619</v>
      </c>
    </row>
    <row r="208" spans="2:11" s="96" customFormat="1" x14ac:dyDescent="0.25">
      <c r="B208" s="83" t="s">
        <v>1020</v>
      </c>
      <c r="C208" s="83" t="s">
        <v>1007</v>
      </c>
      <c r="D208" s="83" t="s">
        <v>910</v>
      </c>
      <c r="E208" s="83" t="s">
        <v>153</v>
      </c>
      <c r="F208" s="83" t="s">
        <v>1021</v>
      </c>
      <c r="G208" s="83" t="s">
        <v>3627</v>
      </c>
      <c r="H208" s="83"/>
      <c r="I208" s="84" t="s">
        <v>14</v>
      </c>
      <c r="J208" s="84" t="s">
        <v>15</v>
      </c>
      <c r="K208" s="86">
        <v>629</v>
      </c>
    </row>
    <row r="209" spans="2:11" s="96" customFormat="1" x14ac:dyDescent="0.25">
      <c r="B209" s="83" t="s">
        <v>1022</v>
      </c>
      <c r="C209" s="83" t="s">
        <v>747</v>
      </c>
      <c r="D209" s="83" t="s">
        <v>918</v>
      </c>
      <c r="E209" s="83" t="s">
        <v>103</v>
      </c>
      <c r="F209" s="83" t="s">
        <v>1023</v>
      </c>
      <c r="G209" s="83" t="s">
        <v>3627</v>
      </c>
      <c r="H209" s="83"/>
      <c r="I209" s="84" t="s">
        <v>14</v>
      </c>
      <c r="J209" s="84" t="s">
        <v>15</v>
      </c>
      <c r="K209" s="86">
        <v>629.99</v>
      </c>
    </row>
    <row r="210" spans="2:11" s="96" customFormat="1" x14ac:dyDescent="0.25">
      <c r="B210" s="83" t="s">
        <v>1025</v>
      </c>
      <c r="C210" s="83" t="s">
        <v>63</v>
      </c>
      <c r="D210" s="83" t="s">
        <v>1026</v>
      </c>
      <c r="E210" s="83" t="s">
        <v>65</v>
      </c>
      <c r="F210" s="83" t="s">
        <v>1027</v>
      </c>
      <c r="G210" s="83" t="s">
        <v>1028</v>
      </c>
      <c r="H210" s="83"/>
      <c r="I210" s="84" t="s">
        <v>1029</v>
      </c>
      <c r="J210" s="84" t="s">
        <v>605</v>
      </c>
      <c r="K210" s="86">
        <v>649.54999999999995</v>
      </c>
    </row>
    <row r="211" spans="2:11" s="96" customFormat="1" x14ac:dyDescent="0.25">
      <c r="B211" s="83" t="s">
        <v>1030</v>
      </c>
      <c r="C211" s="83" t="s">
        <v>290</v>
      </c>
      <c r="D211" s="83" t="s">
        <v>918</v>
      </c>
      <c r="E211" s="83" t="s">
        <v>153</v>
      </c>
      <c r="F211" s="83" t="s">
        <v>1031</v>
      </c>
      <c r="G211" s="83" t="s">
        <v>3627</v>
      </c>
      <c r="H211" s="83"/>
      <c r="I211" s="84" t="s">
        <v>14</v>
      </c>
      <c r="J211" s="84" t="s">
        <v>15</v>
      </c>
      <c r="K211" s="86">
        <v>650.78</v>
      </c>
    </row>
    <row r="212" spans="2:11" s="96" customFormat="1" x14ac:dyDescent="0.25">
      <c r="B212" s="83" t="s">
        <v>1032</v>
      </c>
      <c r="C212" s="83" t="s">
        <v>290</v>
      </c>
      <c r="D212" s="83" t="s">
        <v>918</v>
      </c>
      <c r="E212" s="83" t="s">
        <v>153</v>
      </c>
      <c r="F212" s="83" t="s">
        <v>1031</v>
      </c>
      <c r="G212" s="83" t="s">
        <v>3627</v>
      </c>
      <c r="H212" s="83"/>
      <c r="I212" s="84" t="s">
        <v>14</v>
      </c>
      <c r="J212" s="84" t="s">
        <v>15</v>
      </c>
      <c r="K212" s="86">
        <v>650.78</v>
      </c>
    </row>
    <row r="213" spans="2:11" s="96" customFormat="1" x14ac:dyDescent="0.25">
      <c r="B213" s="83" t="s">
        <v>1033</v>
      </c>
      <c r="C213" s="83" t="s">
        <v>290</v>
      </c>
      <c r="D213" s="83" t="s">
        <v>918</v>
      </c>
      <c r="E213" s="83" t="s">
        <v>153</v>
      </c>
      <c r="F213" s="83" t="s">
        <v>1031</v>
      </c>
      <c r="G213" s="83" t="s">
        <v>3627</v>
      </c>
      <c r="H213" s="83"/>
      <c r="I213" s="84" t="s">
        <v>14</v>
      </c>
      <c r="J213" s="84" t="s">
        <v>15</v>
      </c>
      <c r="K213" s="86">
        <v>650.78</v>
      </c>
    </row>
    <row r="214" spans="2:11" s="96" customFormat="1" x14ac:dyDescent="0.25">
      <c r="B214" s="83" t="s">
        <v>1037</v>
      </c>
      <c r="C214" s="83" t="s">
        <v>929</v>
      </c>
      <c r="D214" s="83" t="s">
        <v>910</v>
      </c>
      <c r="E214" s="83" t="s">
        <v>153</v>
      </c>
      <c r="F214" s="83" t="s">
        <v>1038</v>
      </c>
      <c r="G214" s="83" t="s">
        <v>3627</v>
      </c>
      <c r="H214" s="83"/>
      <c r="I214" s="84" t="s">
        <v>14</v>
      </c>
      <c r="J214" s="84" t="s">
        <v>15</v>
      </c>
      <c r="K214" s="86">
        <v>698.55</v>
      </c>
    </row>
    <row r="215" spans="2:11" s="96" customFormat="1" x14ac:dyDescent="0.25">
      <c r="B215" s="83" t="s">
        <v>1039</v>
      </c>
      <c r="C215" s="83" t="s">
        <v>63</v>
      </c>
      <c r="D215" s="83" t="s">
        <v>1040</v>
      </c>
      <c r="E215" s="83" t="s">
        <v>194</v>
      </c>
      <c r="F215" s="83" t="s">
        <v>1041</v>
      </c>
      <c r="G215" s="83" t="s">
        <v>1042</v>
      </c>
      <c r="H215" s="83"/>
      <c r="I215" s="84" t="s">
        <v>68</v>
      </c>
      <c r="J215" s="84" t="s">
        <v>732</v>
      </c>
      <c r="K215" s="86">
        <v>720.75</v>
      </c>
    </row>
    <row r="216" spans="2:11" s="96" customFormat="1" x14ac:dyDescent="0.25">
      <c r="B216" s="83" t="s">
        <v>1043</v>
      </c>
      <c r="C216" s="83" t="s">
        <v>63</v>
      </c>
      <c r="D216" s="83" t="s">
        <v>1040</v>
      </c>
      <c r="E216" s="83" t="s">
        <v>194</v>
      </c>
      <c r="F216" s="83" t="s">
        <v>1041</v>
      </c>
      <c r="G216" s="83" t="s">
        <v>1044</v>
      </c>
      <c r="H216" s="83"/>
      <c r="I216" s="84" t="s">
        <v>68</v>
      </c>
      <c r="J216" s="84" t="s">
        <v>54</v>
      </c>
      <c r="K216" s="86">
        <v>720.75</v>
      </c>
    </row>
    <row r="217" spans="2:11" s="96" customFormat="1" x14ac:dyDescent="0.25">
      <c r="B217" s="83" t="s">
        <v>1045</v>
      </c>
      <c r="C217" s="83" t="s">
        <v>63</v>
      </c>
      <c r="D217" s="83" t="s">
        <v>1040</v>
      </c>
      <c r="E217" s="83" t="s">
        <v>194</v>
      </c>
      <c r="F217" s="83" t="s">
        <v>1041</v>
      </c>
      <c r="G217" s="83" t="s">
        <v>1046</v>
      </c>
      <c r="H217" s="83"/>
      <c r="I217" s="84" t="s">
        <v>68</v>
      </c>
      <c r="J217" s="84" t="s">
        <v>168</v>
      </c>
      <c r="K217" s="86">
        <v>720.75</v>
      </c>
    </row>
    <row r="218" spans="2:11" s="96" customFormat="1" x14ac:dyDescent="0.25">
      <c r="B218" s="83" t="s">
        <v>1048</v>
      </c>
      <c r="C218" s="83" t="s">
        <v>234</v>
      </c>
      <c r="D218" s="83" t="s">
        <v>1049</v>
      </c>
      <c r="E218" s="83" t="s">
        <v>153</v>
      </c>
      <c r="F218" s="83" t="s">
        <v>1050</v>
      </c>
      <c r="G218" s="83" t="s">
        <v>1051</v>
      </c>
      <c r="H218" s="83"/>
      <c r="I218" s="84" t="s">
        <v>14</v>
      </c>
      <c r="J218" s="84" t="s">
        <v>15</v>
      </c>
      <c r="K218" s="86">
        <v>726</v>
      </c>
    </row>
    <row r="219" spans="2:11" s="96" customFormat="1" x14ac:dyDescent="0.25">
      <c r="B219" s="83" t="s">
        <v>1110</v>
      </c>
      <c r="C219" s="83" t="s">
        <v>1111</v>
      </c>
      <c r="D219" s="83" t="s">
        <v>971</v>
      </c>
      <c r="E219" s="83" t="s">
        <v>79</v>
      </c>
      <c r="F219" s="83" t="s">
        <v>1112</v>
      </c>
      <c r="G219" s="83" t="s">
        <v>1113</v>
      </c>
      <c r="H219" s="83"/>
      <c r="I219" s="84" t="s">
        <v>80</v>
      </c>
      <c r="J219" s="84" t="s">
        <v>1114</v>
      </c>
      <c r="K219" s="86">
        <v>742.59</v>
      </c>
    </row>
    <row r="220" spans="2:11" s="96" customFormat="1" x14ac:dyDescent="0.25">
      <c r="B220" s="83" t="s">
        <v>1115</v>
      </c>
      <c r="C220" s="83" t="s">
        <v>1116</v>
      </c>
      <c r="D220" s="83" t="s">
        <v>1117</v>
      </c>
      <c r="E220" s="83" t="s">
        <v>79</v>
      </c>
      <c r="F220" s="83" t="s">
        <v>1118</v>
      </c>
      <c r="G220" s="83" t="s">
        <v>1119</v>
      </c>
      <c r="H220" s="83"/>
      <c r="I220" s="84" t="s">
        <v>22</v>
      </c>
      <c r="J220" s="84" t="s">
        <v>1120</v>
      </c>
      <c r="K220" s="86">
        <v>742.75</v>
      </c>
    </row>
    <row r="221" spans="2:11" s="96" customFormat="1" x14ac:dyDescent="0.25">
      <c r="B221" s="83" t="s">
        <v>1121</v>
      </c>
      <c r="C221" s="83" t="s">
        <v>1122</v>
      </c>
      <c r="D221" s="83" t="s">
        <v>1117</v>
      </c>
      <c r="E221" s="83" t="s">
        <v>79</v>
      </c>
      <c r="F221" s="83" t="s">
        <v>1118</v>
      </c>
      <c r="G221" s="83" t="s">
        <v>1123</v>
      </c>
      <c r="H221" s="83"/>
      <c r="I221" s="84" t="s">
        <v>22</v>
      </c>
      <c r="J221" s="84" t="s">
        <v>1120</v>
      </c>
      <c r="K221" s="86">
        <v>742.75</v>
      </c>
    </row>
    <row r="222" spans="2:11" s="96" customFormat="1" x14ac:dyDescent="0.25">
      <c r="B222" s="83" t="s">
        <v>1124</v>
      </c>
      <c r="C222" s="83" t="s">
        <v>1125</v>
      </c>
      <c r="D222" s="83" t="s">
        <v>1117</v>
      </c>
      <c r="E222" s="83" t="s">
        <v>79</v>
      </c>
      <c r="F222" s="83" t="s">
        <v>1118</v>
      </c>
      <c r="G222" s="83" t="s">
        <v>1126</v>
      </c>
      <c r="H222" s="83"/>
      <c r="I222" s="84" t="s">
        <v>22</v>
      </c>
      <c r="J222" s="84" t="s">
        <v>1127</v>
      </c>
      <c r="K222" s="86">
        <v>742.75</v>
      </c>
    </row>
    <row r="223" spans="2:11" s="96" customFormat="1" x14ac:dyDescent="0.25">
      <c r="B223" s="83" t="s">
        <v>1128</v>
      </c>
      <c r="C223" s="83" t="s">
        <v>668</v>
      </c>
      <c r="D223" s="83" t="s">
        <v>1129</v>
      </c>
      <c r="E223" s="83" t="s">
        <v>79</v>
      </c>
      <c r="F223" s="83" t="s">
        <v>1118</v>
      </c>
      <c r="G223" s="83" t="s">
        <v>1130</v>
      </c>
      <c r="H223" s="83"/>
      <c r="I223" s="84" t="s">
        <v>220</v>
      </c>
      <c r="J223" s="84" t="s">
        <v>15</v>
      </c>
      <c r="K223" s="86">
        <v>742.75</v>
      </c>
    </row>
    <row r="224" spans="2:11" s="96" customFormat="1" x14ac:dyDescent="0.25">
      <c r="B224" s="83" t="s">
        <v>1131</v>
      </c>
      <c r="C224" s="83" t="s">
        <v>1132</v>
      </c>
      <c r="D224" s="83" t="s">
        <v>1129</v>
      </c>
      <c r="E224" s="83" t="s">
        <v>79</v>
      </c>
      <c r="F224" s="83" t="s">
        <v>1118</v>
      </c>
      <c r="G224" s="83" t="s">
        <v>1133</v>
      </c>
      <c r="H224" s="83"/>
      <c r="I224" s="84" t="s">
        <v>80</v>
      </c>
      <c r="J224" s="84" t="s">
        <v>241</v>
      </c>
      <c r="K224" s="86">
        <v>742.75</v>
      </c>
    </row>
    <row r="225" spans="2:11" s="96" customFormat="1" x14ac:dyDescent="0.25">
      <c r="B225" s="83" t="s">
        <v>1134</v>
      </c>
      <c r="C225" s="83" t="s">
        <v>1135</v>
      </c>
      <c r="D225" s="83" t="s">
        <v>1129</v>
      </c>
      <c r="E225" s="83" t="s">
        <v>79</v>
      </c>
      <c r="F225" s="83" t="s">
        <v>1118</v>
      </c>
      <c r="G225" s="83" t="s">
        <v>1136</v>
      </c>
      <c r="H225" s="83"/>
      <c r="I225" s="84" t="s">
        <v>220</v>
      </c>
      <c r="J225" s="84" t="s">
        <v>15</v>
      </c>
      <c r="K225" s="86">
        <v>742.75</v>
      </c>
    </row>
    <row r="226" spans="2:11" s="96" customFormat="1" x14ac:dyDescent="0.25">
      <c r="B226" s="83" t="s">
        <v>1137</v>
      </c>
      <c r="C226" s="83" t="s">
        <v>1138</v>
      </c>
      <c r="D226" s="83" t="s">
        <v>1129</v>
      </c>
      <c r="E226" s="83" t="s">
        <v>79</v>
      </c>
      <c r="F226" s="83" t="s">
        <v>1118</v>
      </c>
      <c r="G226" s="83" t="s">
        <v>1139</v>
      </c>
      <c r="H226" s="83"/>
      <c r="I226" s="84" t="s">
        <v>220</v>
      </c>
      <c r="J226" s="84" t="s">
        <v>15</v>
      </c>
      <c r="K226" s="86">
        <v>742.75</v>
      </c>
    </row>
    <row r="227" spans="2:11" s="96" customFormat="1" x14ac:dyDescent="0.25">
      <c r="B227" s="83" t="s">
        <v>3650</v>
      </c>
      <c r="C227" s="83" t="s">
        <v>3651</v>
      </c>
      <c r="D227" s="83" t="s">
        <v>1129</v>
      </c>
      <c r="E227" s="83" t="s">
        <v>79</v>
      </c>
      <c r="F227" s="83" t="s">
        <v>1118</v>
      </c>
      <c r="G227" s="83" t="s">
        <v>3652</v>
      </c>
      <c r="H227" s="83"/>
      <c r="I227" s="84" t="s">
        <v>220</v>
      </c>
      <c r="J227" s="84" t="s">
        <v>61</v>
      </c>
      <c r="K227" s="86">
        <v>742.75</v>
      </c>
    </row>
    <row r="228" spans="2:11" s="96" customFormat="1" x14ac:dyDescent="0.25">
      <c r="B228" s="83" t="s">
        <v>1140</v>
      </c>
      <c r="C228" s="83" t="s">
        <v>412</v>
      </c>
      <c r="D228" s="83" t="s">
        <v>1141</v>
      </c>
      <c r="E228" s="83" t="s">
        <v>1142</v>
      </c>
      <c r="F228" s="83" t="s">
        <v>1143</v>
      </c>
      <c r="G228" s="83" t="s">
        <v>3627</v>
      </c>
      <c r="H228" s="83"/>
      <c r="I228" s="84" t="s">
        <v>14</v>
      </c>
      <c r="J228" s="84" t="s">
        <v>15</v>
      </c>
      <c r="K228" s="86">
        <v>749.95</v>
      </c>
    </row>
    <row r="229" spans="2:11" s="96" customFormat="1" ht="30" x14ac:dyDescent="0.25">
      <c r="B229" s="83" t="s">
        <v>1146</v>
      </c>
      <c r="C229" s="83" t="s">
        <v>444</v>
      </c>
      <c r="D229" s="83" t="s">
        <v>1147</v>
      </c>
      <c r="E229" s="83" t="s">
        <v>79</v>
      </c>
      <c r="F229" s="83" t="s">
        <v>1148</v>
      </c>
      <c r="G229" s="83" t="s">
        <v>1149</v>
      </c>
      <c r="H229" s="83"/>
      <c r="I229" s="84" t="s">
        <v>220</v>
      </c>
      <c r="J229" s="84" t="s">
        <v>223</v>
      </c>
      <c r="K229" s="86">
        <v>779</v>
      </c>
    </row>
    <row r="230" spans="2:11" s="96" customFormat="1" ht="30" x14ac:dyDescent="0.25">
      <c r="B230" s="83" t="s">
        <v>1150</v>
      </c>
      <c r="C230" s="83" t="s">
        <v>1151</v>
      </c>
      <c r="D230" s="83" t="s">
        <v>1147</v>
      </c>
      <c r="E230" s="83" t="s">
        <v>79</v>
      </c>
      <c r="F230" s="83" t="s">
        <v>1148</v>
      </c>
      <c r="G230" s="83" t="s">
        <v>1152</v>
      </c>
      <c r="H230" s="83"/>
      <c r="I230" s="84" t="s">
        <v>220</v>
      </c>
      <c r="J230" s="84" t="s">
        <v>15</v>
      </c>
      <c r="K230" s="86">
        <v>779</v>
      </c>
    </row>
    <row r="231" spans="2:11" s="96" customFormat="1" ht="30" x14ac:dyDescent="0.25">
      <c r="B231" s="83" t="s">
        <v>1153</v>
      </c>
      <c r="C231" s="83" t="s">
        <v>945</v>
      </c>
      <c r="D231" s="83" t="s">
        <v>1147</v>
      </c>
      <c r="E231" s="83" t="s">
        <v>79</v>
      </c>
      <c r="F231" s="83" t="s">
        <v>1148</v>
      </c>
      <c r="G231" s="83" t="s">
        <v>1154</v>
      </c>
      <c r="H231" s="83"/>
      <c r="I231" s="84" t="s">
        <v>60</v>
      </c>
      <c r="J231" s="84" t="s">
        <v>106</v>
      </c>
      <c r="K231" s="86">
        <v>779</v>
      </c>
    </row>
    <row r="232" spans="2:11" s="96" customFormat="1" ht="30" x14ac:dyDescent="0.25">
      <c r="B232" s="83" t="s">
        <v>1155</v>
      </c>
      <c r="C232" s="83" t="s">
        <v>410</v>
      </c>
      <c r="D232" s="83" t="s">
        <v>1147</v>
      </c>
      <c r="E232" s="83" t="s">
        <v>79</v>
      </c>
      <c r="F232" s="83" t="s">
        <v>1148</v>
      </c>
      <c r="G232" s="83" t="s">
        <v>1156</v>
      </c>
      <c r="H232" s="83"/>
      <c r="I232" s="84" t="s">
        <v>46</v>
      </c>
      <c r="J232" s="84" t="s">
        <v>15</v>
      </c>
      <c r="K232" s="86">
        <v>779</v>
      </c>
    </row>
    <row r="233" spans="2:11" s="96" customFormat="1" ht="30" x14ac:dyDescent="0.25">
      <c r="B233" s="83" t="s">
        <v>1157</v>
      </c>
      <c r="C233" s="83" t="s">
        <v>1158</v>
      </c>
      <c r="D233" s="83" t="s">
        <v>1147</v>
      </c>
      <c r="E233" s="83" t="s">
        <v>79</v>
      </c>
      <c r="F233" s="83" t="s">
        <v>1148</v>
      </c>
      <c r="G233" s="83" t="s">
        <v>1159</v>
      </c>
      <c r="H233" s="83"/>
      <c r="I233" s="84" t="s">
        <v>3627</v>
      </c>
      <c r="J233" s="84" t="s">
        <v>3627</v>
      </c>
      <c r="K233" s="86">
        <v>779</v>
      </c>
    </row>
    <row r="234" spans="2:11" s="96" customFormat="1" x14ac:dyDescent="0.25">
      <c r="B234" s="83" t="s">
        <v>1161</v>
      </c>
      <c r="C234" s="83" t="s">
        <v>561</v>
      </c>
      <c r="D234" s="83" t="s">
        <v>1162</v>
      </c>
      <c r="E234" s="83" t="s">
        <v>79</v>
      </c>
      <c r="F234" s="83" t="s">
        <v>1163</v>
      </c>
      <c r="G234" s="83" t="s">
        <v>1164</v>
      </c>
      <c r="H234" s="83"/>
      <c r="I234" s="84" t="s">
        <v>80</v>
      </c>
      <c r="J234" s="84" t="s">
        <v>81</v>
      </c>
      <c r="K234" s="86">
        <v>781</v>
      </c>
    </row>
    <row r="235" spans="2:11" s="96" customFormat="1" ht="45" x14ac:dyDescent="0.25">
      <c r="B235" s="83" t="s">
        <v>1165</v>
      </c>
      <c r="C235" s="83" t="s">
        <v>445</v>
      </c>
      <c r="D235" s="83" t="s">
        <v>1166</v>
      </c>
      <c r="E235" s="83" t="s">
        <v>79</v>
      </c>
      <c r="F235" s="83" t="s">
        <v>1167</v>
      </c>
      <c r="G235" s="83" t="s">
        <v>1168</v>
      </c>
      <c r="H235" s="83"/>
      <c r="I235" s="84" t="s">
        <v>22</v>
      </c>
      <c r="J235" s="84" t="s">
        <v>3653</v>
      </c>
      <c r="K235" s="86">
        <v>788</v>
      </c>
    </row>
    <row r="236" spans="2:11" s="96" customFormat="1" x14ac:dyDescent="0.25">
      <c r="B236" s="96" t="s">
        <v>1169</v>
      </c>
      <c r="C236" s="96" t="s">
        <v>339</v>
      </c>
      <c r="D236" s="97" t="s">
        <v>1170</v>
      </c>
      <c r="E236" s="96" t="s">
        <v>1171</v>
      </c>
      <c r="F236" s="96" t="s">
        <v>1172</v>
      </c>
      <c r="G236" s="96" t="s">
        <v>3627</v>
      </c>
      <c r="I236" s="28" t="s">
        <v>140</v>
      </c>
      <c r="J236" s="28" t="s">
        <v>422</v>
      </c>
      <c r="K236" s="98">
        <v>793</v>
      </c>
    </row>
    <row r="237" spans="2:11" s="96" customFormat="1" ht="30" x14ac:dyDescent="0.25">
      <c r="B237" s="83" t="s">
        <v>1173</v>
      </c>
      <c r="C237" s="83" t="s">
        <v>212</v>
      </c>
      <c r="D237" s="83" t="s">
        <v>1174</v>
      </c>
      <c r="E237" s="83" t="s">
        <v>1175</v>
      </c>
      <c r="F237" s="83" t="s">
        <v>1176</v>
      </c>
      <c r="G237" s="83" t="s">
        <v>3627</v>
      </c>
      <c r="H237" s="83"/>
      <c r="I237" s="84" t="s">
        <v>213</v>
      </c>
      <c r="J237" s="84" t="s">
        <v>214</v>
      </c>
      <c r="K237" s="86">
        <v>796</v>
      </c>
    </row>
    <row r="238" spans="2:11" s="96" customFormat="1" x14ac:dyDescent="0.25">
      <c r="B238" s="83" t="s">
        <v>1177</v>
      </c>
      <c r="C238" s="83" t="s">
        <v>1178</v>
      </c>
      <c r="D238" s="83" t="s">
        <v>1179</v>
      </c>
      <c r="E238" s="83" t="s">
        <v>1180</v>
      </c>
      <c r="F238" s="83" t="s">
        <v>1181</v>
      </c>
      <c r="G238" s="83" t="s">
        <v>1182</v>
      </c>
      <c r="H238" s="83"/>
      <c r="I238" s="84" t="s">
        <v>14</v>
      </c>
      <c r="J238" s="84" t="s">
        <v>15</v>
      </c>
      <c r="K238" s="86">
        <v>798.85</v>
      </c>
    </row>
    <row r="239" spans="2:11" s="96" customFormat="1" x14ac:dyDescent="0.25">
      <c r="B239" s="83" t="s">
        <v>3654</v>
      </c>
      <c r="C239" s="83" t="s">
        <v>3655</v>
      </c>
      <c r="D239" s="83" t="s">
        <v>3656</v>
      </c>
      <c r="E239" s="83" t="s">
        <v>79</v>
      </c>
      <c r="F239" s="83" t="s">
        <v>1148</v>
      </c>
      <c r="G239" s="83" t="s">
        <v>3657</v>
      </c>
      <c r="H239" s="83"/>
      <c r="I239" s="84" t="s">
        <v>176</v>
      </c>
      <c r="J239" s="84" t="s">
        <v>438</v>
      </c>
      <c r="K239" s="86">
        <v>799</v>
      </c>
    </row>
    <row r="240" spans="2:11" s="96" customFormat="1" x14ac:dyDescent="0.25">
      <c r="B240" s="83" t="s">
        <v>1184</v>
      </c>
      <c r="C240" s="83" t="s">
        <v>3611</v>
      </c>
      <c r="D240" s="83" t="s">
        <v>1186</v>
      </c>
      <c r="E240" s="83" t="s">
        <v>79</v>
      </c>
      <c r="F240" s="83" t="s">
        <v>1187</v>
      </c>
      <c r="G240" s="83" t="s">
        <v>1188</v>
      </c>
      <c r="H240" s="83"/>
      <c r="I240" s="84" t="s">
        <v>220</v>
      </c>
      <c r="J240" s="84" t="s">
        <v>565</v>
      </c>
      <c r="K240" s="86">
        <v>803</v>
      </c>
    </row>
    <row r="241" spans="2:11" s="96" customFormat="1" x14ac:dyDescent="0.25">
      <c r="B241" s="83" t="s">
        <v>1190</v>
      </c>
      <c r="C241" s="83" t="s">
        <v>3611</v>
      </c>
      <c r="D241" s="83" t="s">
        <v>1192</v>
      </c>
      <c r="E241" s="83" t="s">
        <v>79</v>
      </c>
      <c r="F241" s="83" t="s">
        <v>1187</v>
      </c>
      <c r="G241" s="83" t="s">
        <v>1193</v>
      </c>
      <c r="H241" s="83"/>
      <c r="I241" s="84" t="s">
        <v>220</v>
      </c>
      <c r="J241" s="84" t="s">
        <v>565</v>
      </c>
      <c r="K241" s="86">
        <v>803</v>
      </c>
    </row>
    <row r="242" spans="2:11" s="96" customFormat="1" x14ac:dyDescent="0.25">
      <c r="B242" s="83" t="s">
        <v>1195</v>
      </c>
      <c r="C242" s="83" t="s">
        <v>305</v>
      </c>
      <c r="D242" s="83" t="s">
        <v>1008</v>
      </c>
      <c r="E242" s="83" t="s">
        <v>153</v>
      </c>
      <c r="F242" s="83" t="s">
        <v>1196</v>
      </c>
      <c r="G242" s="83" t="s">
        <v>3627</v>
      </c>
      <c r="H242" s="83"/>
      <c r="I242" s="84" t="s">
        <v>14</v>
      </c>
      <c r="J242" s="84" t="s">
        <v>15</v>
      </c>
      <c r="K242" s="86">
        <v>859.16</v>
      </c>
    </row>
    <row r="243" spans="2:11" s="96" customFormat="1" x14ac:dyDescent="0.25">
      <c r="B243" s="83" t="s">
        <v>1197</v>
      </c>
      <c r="C243" s="83" t="s">
        <v>305</v>
      </c>
      <c r="D243" s="83" t="s">
        <v>910</v>
      </c>
      <c r="E243" s="83" t="s">
        <v>153</v>
      </c>
      <c r="F243" s="83" t="s">
        <v>975</v>
      </c>
      <c r="G243" s="83" t="s">
        <v>3627</v>
      </c>
      <c r="H243" s="83"/>
      <c r="I243" s="84" t="s">
        <v>14</v>
      </c>
      <c r="J243" s="84" t="s">
        <v>15</v>
      </c>
      <c r="K243" s="86">
        <v>859.16</v>
      </c>
    </row>
    <row r="244" spans="2:11" s="96" customFormat="1" x14ac:dyDescent="0.25">
      <c r="B244" s="83" t="s">
        <v>1198</v>
      </c>
      <c r="C244" s="83" t="s">
        <v>157</v>
      </c>
      <c r="D244" s="83" t="s">
        <v>1199</v>
      </c>
      <c r="E244" s="83" t="s">
        <v>79</v>
      </c>
      <c r="F244" s="83" t="s">
        <v>1200</v>
      </c>
      <c r="G244" s="83" t="s">
        <v>1201</v>
      </c>
      <c r="H244" s="83"/>
      <c r="I244" s="84" t="s">
        <v>33</v>
      </c>
      <c r="J244" s="84" t="s">
        <v>735</v>
      </c>
      <c r="K244" s="86">
        <v>869</v>
      </c>
    </row>
    <row r="245" spans="2:11" s="96" customFormat="1" x14ac:dyDescent="0.25">
      <c r="B245" s="83" t="s">
        <v>1202</v>
      </c>
      <c r="C245" s="83" t="s">
        <v>829</v>
      </c>
      <c r="D245" s="83" t="s">
        <v>1203</v>
      </c>
      <c r="E245" s="83" t="s">
        <v>79</v>
      </c>
      <c r="F245" s="83" t="s">
        <v>1204</v>
      </c>
      <c r="G245" s="83" t="s">
        <v>1205</v>
      </c>
      <c r="H245" s="83"/>
      <c r="I245" s="84" t="s">
        <v>220</v>
      </c>
      <c r="J245" s="84" t="s">
        <v>223</v>
      </c>
      <c r="K245" s="86">
        <v>873</v>
      </c>
    </row>
    <row r="246" spans="2:11" s="96" customFormat="1" x14ac:dyDescent="0.25">
      <c r="B246" s="83" t="s">
        <v>1206</v>
      </c>
      <c r="C246" s="83" t="s">
        <v>63</v>
      </c>
      <c r="D246" s="83" t="s">
        <v>910</v>
      </c>
      <c r="E246" s="83" t="s">
        <v>79</v>
      </c>
      <c r="F246" s="83" t="s">
        <v>1207</v>
      </c>
      <c r="G246" s="83" t="s">
        <v>1208</v>
      </c>
      <c r="H246" s="83"/>
      <c r="I246" s="84" t="s">
        <v>68</v>
      </c>
      <c r="J246" s="84" t="s">
        <v>69</v>
      </c>
      <c r="K246" s="86">
        <v>875</v>
      </c>
    </row>
    <row r="247" spans="2:11" s="96" customFormat="1" x14ac:dyDescent="0.25">
      <c r="B247" s="83" t="s">
        <v>1209</v>
      </c>
      <c r="C247" s="83" t="s">
        <v>681</v>
      </c>
      <c r="D247" s="83" t="s">
        <v>1210</v>
      </c>
      <c r="E247" s="83" t="s">
        <v>926</v>
      </c>
      <c r="F247" s="83" t="s">
        <v>1211</v>
      </c>
      <c r="G247" s="83" t="s">
        <v>3627</v>
      </c>
      <c r="H247" s="83"/>
      <c r="I247" s="84" t="s">
        <v>14</v>
      </c>
      <c r="J247" s="84" t="s">
        <v>15</v>
      </c>
      <c r="K247" s="86">
        <v>882.71</v>
      </c>
    </row>
    <row r="248" spans="2:11" s="96" customFormat="1" x14ac:dyDescent="0.25">
      <c r="B248" s="83" t="s">
        <v>1212</v>
      </c>
      <c r="C248" s="83" t="s">
        <v>747</v>
      </c>
      <c r="D248" s="83" t="s">
        <v>1018</v>
      </c>
      <c r="E248" s="83" t="s">
        <v>153</v>
      </c>
      <c r="F248" s="83" t="s">
        <v>1213</v>
      </c>
      <c r="G248" s="83" t="s">
        <v>3627</v>
      </c>
      <c r="H248" s="83"/>
      <c r="I248" s="84" t="s">
        <v>14</v>
      </c>
      <c r="J248" s="84" t="s">
        <v>15</v>
      </c>
      <c r="K248" s="86">
        <v>884.86</v>
      </c>
    </row>
    <row r="249" spans="2:11" s="96" customFormat="1" ht="105" x14ac:dyDescent="0.25">
      <c r="B249" s="83" t="s">
        <v>1215</v>
      </c>
      <c r="C249" s="83" t="s">
        <v>408</v>
      </c>
      <c r="D249" s="83" t="s">
        <v>1216</v>
      </c>
      <c r="E249" s="83" t="s">
        <v>541</v>
      </c>
      <c r="F249" s="83" t="s">
        <v>1217</v>
      </c>
      <c r="G249" s="83" t="s">
        <v>1218</v>
      </c>
      <c r="H249" s="83"/>
      <c r="I249" s="84" t="s">
        <v>53</v>
      </c>
      <c r="J249" s="84" t="s">
        <v>389</v>
      </c>
      <c r="K249" s="86">
        <v>892.62</v>
      </c>
    </row>
    <row r="250" spans="2:11" s="96" customFormat="1" x14ac:dyDescent="0.25">
      <c r="B250" s="83" t="s">
        <v>1223</v>
      </c>
      <c r="C250" s="83" t="s">
        <v>110</v>
      </c>
      <c r="D250" s="83" t="s">
        <v>1224</v>
      </c>
      <c r="E250" s="83" t="s">
        <v>3627</v>
      </c>
      <c r="F250" s="83" t="s">
        <v>3627</v>
      </c>
      <c r="G250" s="83" t="s">
        <v>3627</v>
      </c>
      <c r="H250" s="83"/>
      <c r="I250" s="84" t="s">
        <v>14</v>
      </c>
      <c r="J250" s="84" t="s">
        <v>15</v>
      </c>
      <c r="K250" s="86">
        <v>899.95</v>
      </c>
    </row>
    <row r="251" spans="2:11" s="96" customFormat="1" x14ac:dyDescent="0.25">
      <c r="B251" s="83" t="s">
        <v>3658</v>
      </c>
      <c r="C251" s="83" t="s">
        <v>1145</v>
      </c>
      <c r="D251" s="83" t="s">
        <v>3659</v>
      </c>
      <c r="E251" s="83" t="s">
        <v>153</v>
      </c>
      <c r="F251" s="83" t="s">
        <v>3660</v>
      </c>
      <c r="G251" s="83" t="s">
        <v>3661</v>
      </c>
      <c r="H251" s="83"/>
      <c r="I251" s="84" t="s">
        <v>14</v>
      </c>
      <c r="J251" s="84" t="s">
        <v>15</v>
      </c>
      <c r="K251" s="86">
        <v>899.99</v>
      </c>
    </row>
    <row r="252" spans="2:11" s="96" customFormat="1" x14ac:dyDescent="0.25">
      <c r="B252" s="83" t="s">
        <v>1225</v>
      </c>
      <c r="C252" s="83" t="s">
        <v>110</v>
      </c>
      <c r="D252" s="83" t="s">
        <v>910</v>
      </c>
      <c r="E252" s="83" t="s">
        <v>541</v>
      </c>
      <c r="F252" s="83" t="s">
        <v>1226</v>
      </c>
      <c r="G252" s="83" t="s">
        <v>3627</v>
      </c>
      <c r="H252" s="83"/>
      <c r="I252" s="84" t="s">
        <v>14</v>
      </c>
      <c r="J252" s="84" t="s">
        <v>15</v>
      </c>
      <c r="K252" s="86">
        <v>900</v>
      </c>
    </row>
    <row r="253" spans="2:11" s="96" customFormat="1" ht="30" x14ac:dyDescent="0.25">
      <c r="B253" s="83" t="s">
        <v>1227</v>
      </c>
      <c r="C253" s="83" t="s">
        <v>139</v>
      </c>
      <c r="D253" s="83" t="s">
        <v>1228</v>
      </c>
      <c r="E253" s="83" t="s">
        <v>531</v>
      </c>
      <c r="F253" s="83" t="s">
        <v>1229</v>
      </c>
      <c r="G253" s="83" t="s">
        <v>1230</v>
      </c>
      <c r="H253" s="83"/>
      <c r="I253" s="84" t="s">
        <v>140</v>
      </c>
      <c r="J253" s="84" t="s">
        <v>141</v>
      </c>
      <c r="K253" s="86">
        <v>900</v>
      </c>
    </row>
    <row r="254" spans="2:11" s="96" customFormat="1" x14ac:dyDescent="0.25">
      <c r="B254" s="83" t="s">
        <v>1231</v>
      </c>
      <c r="C254" s="83" t="s">
        <v>680</v>
      </c>
      <c r="D254" s="83" t="s">
        <v>3662</v>
      </c>
      <c r="E254" s="83" t="s">
        <v>79</v>
      </c>
      <c r="F254" s="83" t="s">
        <v>1233</v>
      </c>
      <c r="G254" s="83" t="s">
        <v>1234</v>
      </c>
      <c r="H254" s="83"/>
      <c r="I254" s="84" t="s">
        <v>140</v>
      </c>
      <c r="J254" s="84" t="s">
        <v>484</v>
      </c>
      <c r="K254" s="86">
        <v>901.08</v>
      </c>
    </row>
    <row r="255" spans="2:11" s="96" customFormat="1" x14ac:dyDescent="0.25">
      <c r="B255" s="96" t="s">
        <v>1235</v>
      </c>
      <c r="C255" s="96" t="s">
        <v>779</v>
      </c>
      <c r="D255" s="97" t="s">
        <v>910</v>
      </c>
      <c r="E255" s="96" t="s">
        <v>1236</v>
      </c>
      <c r="F255" s="96" t="s">
        <v>1204</v>
      </c>
      <c r="G255" s="96" t="s">
        <v>1237</v>
      </c>
      <c r="I255" s="28" t="s">
        <v>68</v>
      </c>
      <c r="J255" s="28" t="s">
        <v>780</v>
      </c>
      <c r="K255" s="98">
        <v>901.08</v>
      </c>
    </row>
    <row r="256" spans="2:11" s="96" customFormat="1" x14ac:dyDescent="0.25">
      <c r="B256" s="83" t="s">
        <v>1238</v>
      </c>
      <c r="C256" s="83" t="s">
        <v>207</v>
      </c>
      <c r="D256" s="83" t="s">
        <v>910</v>
      </c>
      <c r="E256" s="83" t="s">
        <v>1236</v>
      </c>
      <c r="F256" s="83" t="s">
        <v>1204</v>
      </c>
      <c r="G256" s="83" t="s">
        <v>1239</v>
      </c>
      <c r="H256" s="83"/>
      <c r="I256" s="84" t="s">
        <v>60</v>
      </c>
      <c r="J256" s="84" t="s">
        <v>394</v>
      </c>
      <c r="K256" s="86">
        <v>901.08</v>
      </c>
    </row>
    <row r="257" spans="2:11" s="96" customFormat="1" x14ac:dyDescent="0.25">
      <c r="B257" s="83" t="s">
        <v>1241</v>
      </c>
      <c r="C257" s="83" t="s">
        <v>96</v>
      </c>
      <c r="D257" s="83" t="s">
        <v>910</v>
      </c>
      <c r="E257" s="83" t="s">
        <v>153</v>
      </c>
      <c r="F257" s="83" t="s">
        <v>1242</v>
      </c>
      <c r="G257" s="83" t="s">
        <v>3627</v>
      </c>
      <c r="H257" s="83"/>
      <c r="I257" s="84" t="s">
        <v>14</v>
      </c>
      <c r="J257" s="84" t="s">
        <v>15</v>
      </c>
      <c r="K257" s="86">
        <v>907</v>
      </c>
    </row>
    <row r="258" spans="2:11" s="96" customFormat="1" ht="45" x14ac:dyDescent="0.25">
      <c r="B258" s="83" t="s">
        <v>1244</v>
      </c>
      <c r="C258" s="83" t="s">
        <v>404</v>
      </c>
      <c r="D258" s="83" t="s">
        <v>1245</v>
      </c>
      <c r="E258" s="83" t="s">
        <v>79</v>
      </c>
      <c r="F258" s="83" t="s">
        <v>1118</v>
      </c>
      <c r="G258" s="83" t="s">
        <v>1246</v>
      </c>
      <c r="H258" s="83"/>
      <c r="I258" s="84" t="s">
        <v>95</v>
      </c>
      <c r="J258" s="84" t="s">
        <v>279</v>
      </c>
      <c r="K258" s="86">
        <v>919</v>
      </c>
    </row>
    <row r="259" spans="2:11" s="96" customFormat="1" x14ac:dyDescent="0.25">
      <c r="B259" s="83" t="s">
        <v>1247</v>
      </c>
      <c r="C259" s="83" t="s">
        <v>1482</v>
      </c>
      <c r="D259" s="83" t="s">
        <v>918</v>
      </c>
      <c r="E259" s="83" t="s">
        <v>79</v>
      </c>
      <c r="F259" s="83" t="s">
        <v>1118</v>
      </c>
      <c r="G259" s="83" t="s">
        <v>1249</v>
      </c>
      <c r="H259" s="83"/>
      <c r="I259" s="84" t="s">
        <v>176</v>
      </c>
      <c r="J259" s="84" t="s">
        <v>1486</v>
      </c>
      <c r="K259" s="86">
        <v>919</v>
      </c>
    </row>
    <row r="260" spans="2:11" s="96" customFormat="1" x14ac:dyDescent="0.25">
      <c r="B260" s="83" t="s">
        <v>1250</v>
      </c>
      <c r="C260" s="83" t="s">
        <v>628</v>
      </c>
      <c r="D260" s="83" t="s">
        <v>1251</v>
      </c>
      <c r="E260" s="83" t="s">
        <v>541</v>
      </c>
      <c r="F260" s="83" t="s">
        <v>1252</v>
      </c>
      <c r="G260" s="83" t="s">
        <v>1253</v>
      </c>
      <c r="H260" s="83"/>
      <c r="I260" s="84" t="s">
        <v>53</v>
      </c>
      <c r="J260" s="84" t="s">
        <v>279</v>
      </c>
      <c r="K260" s="86">
        <v>935</v>
      </c>
    </row>
    <row r="261" spans="2:11" s="96" customFormat="1" x14ac:dyDescent="0.25">
      <c r="B261" s="83" t="s">
        <v>1254</v>
      </c>
      <c r="C261" s="83" t="s">
        <v>56</v>
      </c>
      <c r="D261" s="83" t="s">
        <v>910</v>
      </c>
      <c r="E261" s="83" t="s">
        <v>79</v>
      </c>
      <c r="F261" s="83" t="s">
        <v>1255</v>
      </c>
      <c r="G261" s="83" t="s">
        <v>1256</v>
      </c>
      <c r="H261" s="83"/>
      <c r="I261" s="84" t="s">
        <v>186</v>
      </c>
      <c r="J261" s="84" t="s">
        <v>384</v>
      </c>
      <c r="K261" s="86">
        <v>944</v>
      </c>
    </row>
    <row r="262" spans="2:11" s="96" customFormat="1" x14ac:dyDescent="0.25">
      <c r="B262" s="83" t="s">
        <v>1259</v>
      </c>
      <c r="C262" s="83" t="s">
        <v>1260</v>
      </c>
      <c r="D262" s="83" t="s">
        <v>918</v>
      </c>
      <c r="E262" s="83" t="s">
        <v>153</v>
      </c>
      <c r="F262" s="83" t="s">
        <v>1261</v>
      </c>
      <c r="G262" s="83" t="s">
        <v>1262</v>
      </c>
      <c r="H262" s="83"/>
      <c r="I262" s="84" t="s">
        <v>220</v>
      </c>
      <c r="J262" s="84" t="s">
        <v>1263</v>
      </c>
      <c r="K262" s="86">
        <v>948.36</v>
      </c>
    </row>
    <row r="263" spans="2:11" s="96" customFormat="1" x14ac:dyDescent="0.25">
      <c r="B263" s="83" t="s">
        <v>1264</v>
      </c>
      <c r="C263" s="83" t="s">
        <v>1265</v>
      </c>
      <c r="D263" s="83" t="s">
        <v>1266</v>
      </c>
      <c r="E263" s="83" t="s">
        <v>79</v>
      </c>
      <c r="F263" s="83" t="s">
        <v>1267</v>
      </c>
      <c r="G263" s="83" t="s">
        <v>1268</v>
      </c>
      <c r="H263" s="83"/>
      <c r="I263" s="84" t="s">
        <v>176</v>
      </c>
      <c r="J263" s="84" t="s">
        <v>89</v>
      </c>
      <c r="K263" s="86">
        <v>949.99</v>
      </c>
    </row>
    <row r="264" spans="2:11" s="96" customFormat="1" x14ac:dyDescent="0.25">
      <c r="B264" s="83" t="s">
        <v>1269</v>
      </c>
      <c r="C264" s="83" t="s">
        <v>339</v>
      </c>
      <c r="D264" s="83" t="s">
        <v>1270</v>
      </c>
      <c r="E264" s="83" t="s">
        <v>541</v>
      </c>
      <c r="F264" s="83" t="s">
        <v>1271</v>
      </c>
      <c r="G264" s="83" t="s">
        <v>1272</v>
      </c>
      <c r="H264" s="83"/>
      <c r="I264" s="84" t="s">
        <v>53</v>
      </c>
      <c r="J264" s="84" t="s">
        <v>54</v>
      </c>
      <c r="K264" s="86">
        <v>950</v>
      </c>
    </row>
    <row r="265" spans="2:11" s="96" customFormat="1" x14ac:dyDescent="0.25">
      <c r="B265" s="83" t="s">
        <v>1274</v>
      </c>
      <c r="C265" s="83" t="s">
        <v>63</v>
      </c>
      <c r="D265" s="83" t="s">
        <v>1275</v>
      </c>
      <c r="E265" s="83" t="s">
        <v>531</v>
      </c>
      <c r="F265" s="83" t="s">
        <v>1276</v>
      </c>
      <c r="G265" s="83" t="s">
        <v>1277</v>
      </c>
      <c r="H265" s="83"/>
      <c r="I265" s="84" t="s">
        <v>68</v>
      </c>
      <c r="J265" s="84" t="s">
        <v>168</v>
      </c>
      <c r="K265" s="86">
        <v>955</v>
      </c>
    </row>
    <row r="266" spans="2:11" s="96" customFormat="1" x14ac:dyDescent="0.25">
      <c r="B266" s="83" t="s">
        <v>1278</v>
      </c>
      <c r="C266" s="83" t="s">
        <v>63</v>
      </c>
      <c r="D266" s="83" t="s">
        <v>1275</v>
      </c>
      <c r="E266" s="83" t="s">
        <v>531</v>
      </c>
      <c r="F266" s="83" t="s">
        <v>1276</v>
      </c>
      <c r="G266" s="83" t="s">
        <v>1279</v>
      </c>
      <c r="H266" s="83"/>
      <c r="I266" s="84" t="s">
        <v>68</v>
      </c>
      <c r="J266" s="84" t="s">
        <v>461</v>
      </c>
      <c r="K266" s="86">
        <v>955</v>
      </c>
    </row>
    <row r="267" spans="2:11" s="96" customFormat="1" x14ac:dyDescent="0.25">
      <c r="B267" s="83" t="s">
        <v>1280</v>
      </c>
      <c r="C267" s="83" t="s">
        <v>524</v>
      </c>
      <c r="D267" s="83" t="s">
        <v>1281</v>
      </c>
      <c r="E267" s="83" t="s">
        <v>79</v>
      </c>
      <c r="F267" s="83" t="s">
        <v>1204</v>
      </c>
      <c r="G267" s="83" t="s">
        <v>1282</v>
      </c>
      <c r="H267" s="83"/>
      <c r="I267" s="84" t="s">
        <v>14</v>
      </c>
      <c r="J267" s="84" t="s">
        <v>15</v>
      </c>
      <c r="K267" s="86">
        <v>975</v>
      </c>
    </row>
    <row r="268" spans="2:11" s="96" customFormat="1" x14ac:dyDescent="0.25">
      <c r="B268" s="83" t="s">
        <v>1293</v>
      </c>
      <c r="C268" s="83" t="s">
        <v>386</v>
      </c>
      <c r="D268" s="83" t="s">
        <v>918</v>
      </c>
      <c r="E268" s="83" t="s">
        <v>153</v>
      </c>
      <c r="F268" s="83" t="s">
        <v>1294</v>
      </c>
      <c r="G268" s="83" t="s">
        <v>1295</v>
      </c>
      <c r="H268" s="83"/>
      <c r="I268" s="84" t="s">
        <v>39</v>
      </c>
      <c r="J268" s="84" t="s">
        <v>387</v>
      </c>
      <c r="K268" s="86">
        <v>995.09</v>
      </c>
    </row>
    <row r="269" spans="2:11" s="96" customFormat="1" x14ac:dyDescent="0.25">
      <c r="B269" s="83" t="s">
        <v>1296</v>
      </c>
      <c r="C269" s="83" t="s">
        <v>339</v>
      </c>
      <c r="D269" s="83" t="s">
        <v>1297</v>
      </c>
      <c r="E269" s="83" t="s">
        <v>541</v>
      </c>
      <c r="F269" s="83" t="s">
        <v>1298</v>
      </c>
      <c r="G269" s="83" t="s">
        <v>1299</v>
      </c>
      <c r="H269" s="83"/>
      <c r="I269" s="84" t="s">
        <v>53</v>
      </c>
      <c r="J269" s="84" t="s">
        <v>54</v>
      </c>
      <c r="K269" s="86">
        <v>998</v>
      </c>
    </row>
    <row r="270" spans="2:11" s="96" customFormat="1" x14ac:dyDescent="0.25">
      <c r="B270" s="96" t="s">
        <v>1300</v>
      </c>
      <c r="C270" s="96" t="s">
        <v>789</v>
      </c>
      <c r="D270" s="97" t="s">
        <v>1297</v>
      </c>
      <c r="E270" s="96" t="s">
        <v>541</v>
      </c>
      <c r="F270" s="96" t="s">
        <v>1298</v>
      </c>
      <c r="G270" s="96" t="s">
        <v>1301</v>
      </c>
      <c r="I270" s="28" t="s">
        <v>186</v>
      </c>
      <c r="J270" s="28" t="s">
        <v>262</v>
      </c>
      <c r="K270" s="98">
        <v>998</v>
      </c>
    </row>
    <row r="271" spans="2:11" s="96" customFormat="1" x14ac:dyDescent="0.25">
      <c r="B271" s="83" t="s">
        <v>1302</v>
      </c>
      <c r="C271" s="83" t="s">
        <v>56</v>
      </c>
      <c r="D271" s="83" t="s">
        <v>1297</v>
      </c>
      <c r="E271" s="83" t="s">
        <v>541</v>
      </c>
      <c r="F271" s="83" t="s">
        <v>1298</v>
      </c>
      <c r="G271" s="83" t="s">
        <v>1303</v>
      </c>
      <c r="H271" s="83"/>
      <c r="I271" s="84" t="s">
        <v>297</v>
      </c>
      <c r="J271" s="84" t="s">
        <v>1304</v>
      </c>
      <c r="K271" s="86">
        <v>998</v>
      </c>
    </row>
    <row r="272" spans="2:11" s="96" customFormat="1" x14ac:dyDescent="0.25">
      <c r="B272" s="96" t="s">
        <v>1305</v>
      </c>
      <c r="C272" s="96" t="s">
        <v>789</v>
      </c>
      <c r="D272" s="97" t="s">
        <v>1297</v>
      </c>
      <c r="E272" s="96" t="s">
        <v>541</v>
      </c>
      <c r="F272" s="96" t="s">
        <v>1298</v>
      </c>
      <c r="G272" s="96" t="s">
        <v>1306</v>
      </c>
      <c r="I272" s="28" t="s">
        <v>186</v>
      </c>
      <c r="J272" s="28" t="s">
        <v>384</v>
      </c>
      <c r="K272" s="98">
        <v>998</v>
      </c>
    </row>
    <row r="273" spans="2:11" s="96" customFormat="1" x14ac:dyDescent="0.25">
      <c r="B273" s="83" t="s">
        <v>1307</v>
      </c>
      <c r="C273" s="83" t="s">
        <v>628</v>
      </c>
      <c r="D273" s="83" t="s">
        <v>1297</v>
      </c>
      <c r="E273" s="83" t="s">
        <v>541</v>
      </c>
      <c r="F273" s="83" t="s">
        <v>1298</v>
      </c>
      <c r="G273" s="83" t="s">
        <v>1308</v>
      </c>
      <c r="H273" s="83"/>
      <c r="I273" s="84" t="s">
        <v>53</v>
      </c>
      <c r="J273" s="84" t="s">
        <v>733</v>
      </c>
      <c r="K273" s="86">
        <v>998</v>
      </c>
    </row>
    <row r="274" spans="2:11" s="96" customFormat="1" x14ac:dyDescent="0.25">
      <c r="B274" s="83" t="s">
        <v>1309</v>
      </c>
      <c r="C274" s="83" t="s">
        <v>738</v>
      </c>
      <c r="D274" s="83" t="s">
        <v>1310</v>
      </c>
      <c r="E274" s="83" t="s">
        <v>79</v>
      </c>
      <c r="F274" s="83" t="s">
        <v>1311</v>
      </c>
      <c r="G274" s="83" t="s">
        <v>1312</v>
      </c>
      <c r="H274" s="83"/>
      <c r="I274" s="84" t="s">
        <v>14</v>
      </c>
      <c r="J274" s="84" t="s">
        <v>15</v>
      </c>
      <c r="K274" s="86">
        <v>999</v>
      </c>
    </row>
    <row r="275" spans="2:11" s="96" customFormat="1" x14ac:dyDescent="0.25">
      <c r="B275" s="83" t="s">
        <v>1313</v>
      </c>
      <c r="C275" s="83" t="s">
        <v>738</v>
      </c>
      <c r="D275" s="83" t="s">
        <v>1310</v>
      </c>
      <c r="E275" s="83" t="s">
        <v>79</v>
      </c>
      <c r="F275" s="83" t="s">
        <v>1311</v>
      </c>
      <c r="G275" s="83" t="s">
        <v>1314</v>
      </c>
      <c r="H275" s="83"/>
      <c r="I275" s="84" t="s">
        <v>14</v>
      </c>
      <c r="J275" s="84" t="s">
        <v>15</v>
      </c>
      <c r="K275" s="86">
        <v>999</v>
      </c>
    </row>
    <row r="276" spans="2:11" s="96" customFormat="1" x14ac:dyDescent="0.25">
      <c r="B276" s="83" t="s">
        <v>1315</v>
      </c>
      <c r="C276" s="83" t="s">
        <v>681</v>
      </c>
      <c r="D276" s="83" t="s">
        <v>918</v>
      </c>
      <c r="E276" s="83" t="s">
        <v>399</v>
      </c>
      <c r="F276" s="83" t="s">
        <v>1316</v>
      </c>
      <c r="G276" s="83" t="s">
        <v>3627</v>
      </c>
      <c r="H276" s="83"/>
      <c r="I276" s="84" t="s">
        <v>14</v>
      </c>
      <c r="J276" s="84" t="s">
        <v>15</v>
      </c>
      <c r="K276" s="86">
        <v>999.99</v>
      </c>
    </row>
    <row r="277" spans="2:11" s="96" customFormat="1" x14ac:dyDescent="0.25">
      <c r="B277" s="83" t="s">
        <v>1317</v>
      </c>
      <c r="C277" s="83" t="s">
        <v>339</v>
      </c>
      <c r="D277" s="83" t="s">
        <v>1318</v>
      </c>
      <c r="E277" s="83" t="s">
        <v>153</v>
      </c>
      <c r="F277" s="83" t="s">
        <v>1319</v>
      </c>
      <c r="G277" s="83" t="s">
        <v>1320</v>
      </c>
      <c r="H277" s="83"/>
      <c r="I277" s="84" t="s">
        <v>53</v>
      </c>
      <c r="J277" s="84" t="s">
        <v>54</v>
      </c>
      <c r="K277" s="86">
        <v>1000</v>
      </c>
    </row>
    <row r="278" spans="2:11" s="96" customFormat="1" x14ac:dyDescent="0.25">
      <c r="B278" s="83" t="s">
        <v>1321</v>
      </c>
      <c r="C278" s="83" t="s">
        <v>195</v>
      </c>
      <c r="D278" s="83" t="s">
        <v>1322</v>
      </c>
      <c r="E278" s="83" t="s">
        <v>153</v>
      </c>
      <c r="F278" s="83" t="s">
        <v>3627</v>
      </c>
      <c r="G278" s="83" t="s">
        <v>1323</v>
      </c>
      <c r="H278" s="83"/>
      <c r="I278" s="84" t="s">
        <v>53</v>
      </c>
      <c r="J278" s="84" t="s">
        <v>196</v>
      </c>
      <c r="K278" s="86">
        <v>1000</v>
      </c>
    </row>
    <row r="279" spans="2:11" s="96" customFormat="1" x14ac:dyDescent="0.25">
      <c r="B279" s="83" t="s">
        <v>1324</v>
      </c>
      <c r="C279" s="83" t="s">
        <v>654</v>
      </c>
      <c r="D279" s="83" t="s">
        <v>1325</v>
      </c>
      <c r="E279" s="83" t="s">
        <v>153</v>
      </c>
      <c r="F279" s="83" t="s">
        <v>1326</v>
      </c>
      <c r="G279" s="83" t="s">
        <v>1327</v>
      </c>
      <c r="H279" s="83"/>
      <c r="I279" s="84" t="s">
        <v>53</v>
      </c>
      <c r="J279" s="84" t="s">
        <v>904</v>
      </c>
      <c r="K279" s="86">
        <v>1000</v>
      </c>
    </row>
    <row r="280" spans="2:11" s="96" customFormat="1" x14ac:dyDescent="0.25">
      <c r="B280" s="83" t="s">
        <v>1328</v>
      </c>
      <c r="C280" s="83" t="s">
        <v>421</v>
      </c>
      <c r="D280" s="83" t="s">
        <v>1329</v>
      </c>
      <c r="E280" s="83" t="s">
        <v>1330</v>
      </c>
      <c r="F280" s="83" t="s">
        <v>1331</v>
      </c>
      <c r="G280" s="83" t="s">
        <v>1332</v>
      </c>
      <c r="H280" s="83"/>
      <c r="I280" s="84" t="s">
        <v>140</v>
      </c>
      <c r="J280" s="84" t="s">
        <v>422</v>
      </c>
      <c r="K280" s="86">
        <v>1000</v>
      </c>
    </row>
    <row r="281" spans="2:11" s="96" customFormat="1" x14ac:dyDescent="0.25">
      <c r="B281" s="83" t="s">
        <v>1334</v>
      </c>
      <c r="C281" s="83" t="s">
        <v>2221</v>
      </c>
      <c r="D281" s="83" t="s">
        <v>1335</v>
      </c>
      <c r="E281" s="83" t="s">
        <v>153</v>
      </c>
      <c r="F281" s="83" t="s">
        <v>3627</v>
      </c>
      <c r="G281" s="83" t="s">
        <v>3627</v>
      </c>
      <c r="H281" s="83"/>
      <c r="I281" s="84" t="s">
        <v>14</v>
      </c>
      <c r="J281" s="84" t="s">
        <v>15</v>
      </c>
      <c r="K281" s="86">
        <v>1000</v>
      </c>
    </row>
    <row r="282" spans="2:11" s="96" customFormat="1" x14ac:dyDescent="0.25">
      <c r="B282" s="96" t="s">
        <v>3663</v>
      </c>
      <c r="C282" s="96" t="s">
        <v>2029</v>
      </c>
      <c r="D282" s="97" t="s">
        <v>3664</v>
      </c>
      <c r="E282" s="96" t="s">
        <v>79</v>
      </c>
      <c r="F282" s="96" t="s">
        <v>3665</v>
      </c>
      <c r="G282" s="96" t="s">
        <v>3666</v>
      </c>
      <c r="I282" s="28" t="s">
        <v>60</v>
      </c>
      <c r="J282" s="28" t="s">
        <v>246</v>
      </c>
      <c r="K282" s="98">
        <v>1014.64</v>
      </c>
    </row>
    <row r="283" spans="2:11" s="96" customFormat="1" x14ac:dyDescent="0.25">
      <c r="B283" s="83" t="s">
        <v>1342</v>
      </c>
      <c r="C283" s="83" t="s">
        <v>209</v>
      </c>
      <c r="D283" s="83" t="s">
        <v>1343</v>
      </c>
      <c r="E283" s="83" t="s">
        <v>153</v>
      </c>
      <c r="F283" s="83" t="s">
        <v>1344</v>
      </c>
      <c r="G283" s="83" t="s">
        <v>1345</v>
      </c>
      <c r="H283" s="83"/>
      <c r="I283" s="84" t="s">
        <v>53</v>
      </c>
      <c r="J283" s="84" t="s">
        <v>132</v>
      </c>
      <c r="K283" s="86">
        <v>1016</v>
      </c>
    </row>
    <row r="284" spans="2:11" s="96" customFormat="1" x14ac:dyDescent="0.25">
      <c r="B284" s="83" t="s">
        <v>1346</v>
      </c>
      <c r="C284" s="83" t="s">
        <v>789</v>
      </c>
      <c r="D284" s="83" t="s">
        <v>1347</v>
      </c>
      <c r="E284" s="83" t="s">
        <v>439</v>
      </c>
      <c r="F284" s="83" t="s">
        <v>1348</v>
      </c>
      <c r="G284" s="83" t="s">
        <v>1349</v>
      </c>
      <c r="H284" s="83"/>
      <c r="I284" s="84" t="s">
        <v>315</v>
      </c>
      <c r="J284" s="84" t="s">
        <v>132</v>
      </c>
      <c r="K284" s="86">
        <v>1024.6500000000001</v>
      </c>
    </row>
    <row r="285" spans="2:11" s="96" customFormat="1" x14ac:dyDescent="0.25">
      <c r="B285" s="83" t="s">
        <v>1350</v>
      </c>
      <c r="C285" s="83" t="s">
        <v>363</v>
      </c>
      <c r="D285" s="83" t="s">
        <v>910</v>
      </c>
      <c r="E285" s="83" t="s">
        <v>153</v>
      </c>
      <c r="F285" s="83" t="s">
        <v>1351</v>
      </c>
      <c r="G285" s="83" t="s">
        <v>3627</v>
      </c>
      <c r="H285" s="83"/>
      <c r="I285" s="84" t="s">
        <v>14</v>
      </c>
      <c r="J285" s="84" t="s">
        <v>15</v>
      </c>
      <c r="K285" s="86">
        <v>1046.74</v>
      </c>
    </row>
    <row r="286" spans="2:11" s="96" customFormat="1" x14ac:dyDescent="0.25">
      <c r="B286" s="83" t="s">
        <v>1352</v>
      </c>
      <c r="C286" s="83" t="s">
        <v>363</v>
      </c>
      <c r="D286" s="83" t="s">
        <v>910</v>
      </c>
      <c r="E286" s="83" t="s">
        <v>153</v>
      </c>
      <c r="F286" s="83" t="s">
        <v>1353</v>
      </c>
      <c r="G286" s="83" t="s">
        <v>3627</v>
      </c>
      <c r="H286" s="83"/>
      <c r="I286" s="84" t="s">
        <v>14</v>
      </c>
      <c r="J286" s="84" t="s">
        <v>15</v>
      </c>
      <c r="K286" s="86">
        <v>1046.75</v>
      </c>
    </row>
    <row r="287" spans="2:11" s="96" customFormat="1" x14ac:dyDescent="0.25">
      <c r="B287" s="83" t="s">
        <v>1356</v>
      </c>
      <c r="C287" s="83" t="s">
        <v>305</v>
      </c>
      <c r="D287" s="83" t="s">
        <v>1357</v>
      </c>
      <c r="E287" s="83" t="s">
        <v>79</v>
      </c>
      <c r="F287" s="83" t="s">
        <v>1358</v>
      </c>
      <c r="G287" s="83" t="s">
        <v>1359</v>
      </c>
      <c r="H287" s="83"/>
      <c r="I287" s="84" t="s">
        <v>14</v>
      </c>
      <c r="J287" s="84" t="s">
        <v>15</v>
      </c>
      <c r="K287" s="86">
        <v>1082.75</v>
      </c>
    </row>
    <row r="288" spans="2:11" s="96" customFormat="1" x14ac:dyDescent="0.25">
      <c r="B288" s="96" t="s">
        <v>1360</v>
      </c>
      <c r="C288" s="96" t="s">
        <v>63</v>
      </c>
      <c r="D288" s="97" t="s">
        <v>1361</v>
      </c>
      <c r="E288" s="96" t="s">
        <v>1362</v>
      </c>
      <c r="F288" s="96" t="s">
        <v>1363</v>
      </c>
      <c r="G288" s="96" t="s">
        <v>353</v>
      </c>
      <c r="I288" s="28" t="s">
        <v>68</v>
      </c>
      <c r="J288" s="28" t="s">
        <v>69</v>
      </c>
      <c r="K288" s="98">
        <v>1090</v>
      </c>
    </row>
    <row r="289" spans="2:11" s="96" customFormat="1" x14ac:dyDescent="0.25">
      <c r="B289" s="83" t="s">
        <v>1364</v>
      </c>
      <c r="C289" s="83" t="s">
        <v>63</v>
      </c>
      <c r="D289" s="83" t="s">
        <v>840</v>
      </c>
      <c r="E289" s="83" t="s">
        <v>153</v>
      </c>
      <c r="F289" s="83" t="s">
        <v>1365</v>
      </c>
      <c r="G289" s="83" t="s">
        <v>1366</v>
      </c>
      <c r="H289" s="83"/>
      <c r="I289" s="84" t="s">
        <v>68</v>
      </c>
      <c r="J289" s="84" t="s">
        <v>69</v>
      </c>
      <c r="K289" s="86">
        <v>1092.9000000000001</v>
      </c>
    </row>
    <row r="290" spans="2:11" s="96" customFormat="1" x14ac:dyDescent="0.25">
      <c r="B290" s="83" t="s">
        <v>1367</v>
      </c>
      <c r="C290" s="83" t="s">
        <v>63</v>
      </c>
      <c r="D290" s="83" t="s">
        <v>840</v>
      </c>
      <c r="E290" s="83" t="s">
        <v>153</v>
      </c>
      <c r="F290" s="83" t="s">
        <v>1365</v>
      </c>
      <c r="G290" s="83" t="s">
        <v>1368</v>
      </c>
      <c r="H290" s="83"/>
      <c r="I290" s="84" t="s">
        <v>68</v>
      </c>
      <c r="J290" s="84" t="s">
        <v>69</v>
      </c>
      <c r="K290" s="86">
        <v>1092.9000000000001</v>
      </c>
    </row>
    <row r="291" spans="2:11" s="96" customFormat="1" x14ac:dyDescent="0.25">
      <c r="B291" s="83" t="s">
        <v>1369</v>
      </c>
      <c r="C291" s="83" t="s">
        <v>63</v>
      </c>
      <c r="D291" s="83" t="s">
        <v>840</v>
      </c>
      <c r="E291" s="83" t="s">
        <v>153</v>
      </c>
      <c r="F291" s="83" t="s">
        <v>1365</v>
      </c>
      <c r="G291" s="83" t="s">
        <v>1370</v>
      </c>
      <c r="H291" s="83"/>
      <c r="I291" s="84" t="s">
        <v>68</v>
      </c>
      <c r="J291" s="84" t="s">
        <v>69</v>
      </c>
      <c r="K291" s="86">
        <v>1092.9000000000001</v>
      </c>
    </row>
    <row r="292" spans="2:11" s="96" customFormat="1" x14ac:dyDescent="0.25">
      <c r="B292" s="96" t="s">
        <v>1371</v>
      </c>
      <c r="C292" s="96" t="s">
        <v>789</v>
      </c>
      <c r="D292" s="97" t="s">
        <v>847</v>
      </c>
      <c r="E292" s="96" t="s">
        <v>79</v>
      </c>
      <c r="F292" s="96" t="s">
        <v>1372</v>
      </c>
      <c r="G292" s="96" t="s">
        <v>1373</v>
      </c>
      <c r="I292" s="28" t="s">
        <v>60</v>
      </c>
      <c r="J292" s="28" t="s">
        <v>61</v>
      </c>
      <c r="K292" s="98">
        <v>1099</v>
      </c>
    </row>
    <row r="293" spans="2:11" s="96" customFormat="1" x14ac:dyDescent="0.25">
      <c r="B293" s="83" t="s">
        <v>1374</v>
      </c>
      <c r="C293" s="83" t="s">
        <v>1375</v>
      </c>
      <c r="D293" s="83" t="s">
        <v>1376</v>
      </c>
      <c r="E293" s="83" t="s">
        <v>79</v>
      </c>
      <c r="F293" s="83" t="s">
        <v>1377</v>
      </c>
      <c r="G293" s="83" t="s">
        <v>1378</v>
      </c>
      <c r="H293" s="83"/>
      <c r="I293" s="84" t="s">
        <v>140</v>
      </c>
      <c r="J293" s="84" t="s">
        <v>852</v>
      </c>
      <c r="K293" s="86">
        <v>1126.25</v>
      </c>
    </row>
    <row r="294" spans="2:11" s="96" customFormat="1" x14ac:dyDescent="0.25">
      <c r="B294" s="83" t="s">
        <v>1379</v>
      </c>
      <c r="C294" s="83" t="s">
        <v>528</v>
      </c>
      <c r="D294" s="83" t="s">
        <v>918</v>
      </c>
      <c r="E294" s="83" t="s">
        <v>153</v>
      </c>
      <c r="F294" s="83" t="s">
        <v>1380</v>
      </c>
      <c r="G294" s="83" t="s">
        <v>3627</v>
      </c>
      <c r="H294" s="83"/>
      <c r="I294" s="84" t="s">
        <v>14</v>
      </c>
      <c r="J294" s="84" t="s">
        <v>15</v>
      </c>
      <c r="K294" s="86">
        <v>1127.06</v>
      </c>
    </row>
    <row r="295" spans="2:11" s="96" customFormat="1" x14ac:dyDescent="0.25">
      <c r="B295" s="83" t="s">
        <v>1382</v>
      </c>
      <c r="C295" s="83" t="s">
        <v>1383</v>
      </c>
      <c r="D295" s="83" t="s">
        <v>918</v>
      </c>
      <c r="E295" s="83" t="s">
        <v>79</v>
      </c>
      <c r="F295" s="83" t="s">
        <v>1384</v>
      </c>
      <c r="G295" s="83" t="s">
        <v>1385</v>
      </c>
      <c r="H295" s="83"/>
      <c r="I295" s="84" t="s">
        <v>220</v>
      </c>
      <c r="J295" s="84" t="s">
        <v>1386</v>
      </c>
      <c r="K295" s="86">
        <v>1143.1600000000001</v>
      </c>
    </row>
    <row r="296" spans="2:11" s="96" customFormat="1" x14ac:dyDescent="0.25">
      <c r="B296" s="83" t="s">
        <v>1388</v>
      </c>
      <c r="C296" s="83" t="s">
        <v>119</v>
      </c>
      <c r="D296" s="83" t="s">
        <v>910</v>
      </c>
      <c r="E296" s="83" t="s">
        <v>153</v>
      </c>
      <c r="F296" s="83" t="s">
        <v>903</v>
      </c>
      <c r="G296" s="83" t="s">
        <v>3627</v>
      </c>
      <c r="H296" s="83"/>
      <c r="I296" s="84" t="s">
        <v>14</v>
      </c>
      <c r="J296" s="84" t="s">
        <v>15</v>
      </c>
      <c r="K296" s="86">
        <v>1155.3800000000001</v>
      </c>
    </row>
    <row r="297" spans="2:11" s="96" customFormat="1" x14ac:dyDescent="0.25">
      <c r="B297" s="83" t="s">
        <v>1389</v>
      </c>
      <c r="C297" s="83" t="s">
        <v>119</v>
      </c>
      <c r="D297" s="83" t="s">
        <v>910</v>
      </c>
      <c r="E297" s="83" t="s">
        <v>153</v>
      </c>
      <c r="F297" s="83" t="s">
        <v>1390</v>
      </c>
      <c r="G297" s="83" t="s">
        <v>3627</v>
      </c>
      <c r="H297" s="83"/>
      <c r="I297" s="84" t="s">
        <v>14</v>
      </c>
      <c r="J297" s="84" t="s">
        <v>15</v>
      </c>
      <c r="K297" s="86">
        <v>1155.3800000000001</v>
      </c>
    </row>
    <row r="298" spans="2:11" s="96" customFormat="1" x14ac:dyDescent="0.25">
      <c r="B298" s="83" t="s">
        <v>1391</v>
      </c>
      <c r="C298" s="83" t="s">
        <v>63</v>
      </c>
      <c r="D298" s="83" t="s">
        <v>918</v>
      </c>
      <c r="E298" s="83" t="s">
        <v>19</v>
      </c>
      <c r="F298" s="83" t="s">
        <v>1393</v>
      </c>
      <c r="G298" s="83" t="s">
        <v>1394</v>
      </c>
      <c r="H298" s="83"/>
      <c r="I298" s="84" t="s">
        <v>68</v>
      </c>
      <c r="J298" s="84" t="s">
        <v>54</v>
      </c>
      <c r="K298" s="86">
        <v>1162</v>
      </c>
    </row>
    <row r="299" spans="2:11" s="96" customFormat="1" x14ac:dyDescent="0.25">
      <c r="B299" s="83" t="s">
        <v>1395</v>
      </c>
      <c r="C299" s="83" t="s">
        <v>63</v>
      </c>
      <c r="D299" s="83" t="s">
        <v>918</v>
      </c>
      <c r="E299" s="83" t="s">
        <v>19</v>
      </c>
      <c r="F299" s="83" t="s">
        <v>1393</v>
      </c>
      <c r="G299" s="83" t="s">
        <v>1396</v>
      </c>
      <c r="H299" s="83"/>
      <c r="I299" s="84" t="s">
        <v>68</v>
      </c>
      <c r="J299" s="84" t="s">
        <v>168</v>
      </c>
      <c r="K299" s="86">
        <v>1162</v>
      </c>
    </row>
    <row r="300" spans="2:11" s="96" customFormat="1" x14ac:dyDescent="0.25">
      <c r="B300" s="96" t="s">
        <v>1397</v>
      </c>
      <c r="C300" s="96" t="s">
        <v>390</v>
      </c>
      <c r="D300" s="97" t="s">
        <v>1398</v>
      </c>
      <c r="E300" s="96" t="s">
        <v>79</v>
      </c>
      <c r="F300" s="96" t="s">
        <v>1399</v>
      </c>
      <c r="G300" s="96" t="s">
        <v>1400</v>
      </c>
      <c r="I300" s="28" t="s">
        <v>80</v>
      </c>
      <c r="J300" s="28" t="s">
        <v>1024</v>
      </c>
      <c r="K300" s="98">
        <v>1169</v>
      </c>
    </row>
    <row r="301" spans="2:11" s="96" customFormat="1" x14ac:dyDescent="0.25">
      <c r="B301" s="83" t="s">
        <v>1401</v>
      </c>
      <c r="C301" s="83" t="s">
        <v>739</v>
      </c>
      <c r="D301" s="83" t="s">
        <v>1402</v>
      </c>
      <c r="E301" s="83" t="s">
        <v>1403</v>
      </c>
      <c r="F301" s="83" t="s">
        <v>1404</v>
      </c>
      <c r="G301" s="83" t="s">
        <v>1405</v>
      </c>
      <c r="H301" s="83"/>
      <c r="I301" s="84" t="s">
        <v>80</v>
      </c>
      <c r="J301" s="84" t="s">
        <v>208</v>
      </c>
      <c r="K301" s="86">
        <v>1180</v>
      </c>
    </row>
    <row r="302" spans="2:11" s="96" customFormat="1" x14ac:dyDescent="0.25">
      <c r="B302" s="83" t="s">
        <v>1406</v>
      </c>
      <c r="C302" s="83" t="s">
        <v>96</v>
      </c>
      <c r="D302" s="83" t="s">
        <v>1407</v>
      </c>
      <c r="E302" s="83" t="s">
        <v>1408</v>
      </c>
      <c r="F302" s="83" t="s">
        <v>1409</v>
      </c>
      <c r="G302" s="83" t="s">
        <v>3627</v>
      </c>
      <c r="H302" s="83"/>
      <c r="I302" s="84" t="s">
        <v>14</v>
      </c>
      <c r="J302" s="84" t="s">
        <v>15</v>
      </c>
      <c r="K302" s="86">
        <v>1184</v>
      </c>
    </row>
    <row r="303" spans="2:11" s="96" customFormat="1" x14ac:dyDescent="0.25">
      <c r="B303" s="96" t="s">
        <v>1411</v>
      </c>
      <c r="C303" s="96" t="s">
        <v>386</v>
      </c>
      <c r="D303" s="97" t="s">
        <v>1412</v>
      </c>
      <c r="E303" s="96" t="s">
        <v>103</v>
      </c>
      <c r="F303" s="96" t="s">
        <v>1413</v>
      </c>
      <c r="G303" s="96" t="s">
        <v>1414</v>
      </c>
      <c r="I303" s="28" t="s">
        <v>220</v>
      </c>
      <c r="J303" s="28" t="s">
        <v>517</v>
      </c>
      <c r="K303" s="98">
        <v>1199.95</v>
      </c>
    </row>
    <row r="304" spans="2:11" s="96" customFormat="1" x14ac:dyDescent="0.25">
      <c r="B304" s="83" t="s">
        <v>1415</v>
      </c>
      <c r="C304" s="83" t="s">
        <v>139</v>
      </c>
      <c r="D304" s="83" t="s">
        <v>1416</v>
      </c>
      <c r="E304" s="83" t="s">
        <v>531</v>
      </c>
      <c r="F304" s="83" t="s">
        <v>1417</v>
      </c>
      <c r="G304" s="83" t="s">
        <v>1418</v>
      </c>
      <c r="H304" s="83"/>
      <c r="I304" s="84" t="s">
        <v>140</v>
      </c>
      <c r="J304" s="84" t="s">
        <v>141</v>
      </c>
      <c r="K304" s="86">
        <v>1200</v>
      </c>
    </row>
    <row r="305" spans="2:11" s="96" customFormat="1" x14ac:dyDescent="0.25">
      <c r="B305" s="83" t="s">
        <v>1419</v>
      </c>
      <c r="C305" s="83" t="s">
        <v>370</v>
      </c>
      <c r="D305" s="83" t="s">
        <v>1420</v>
      </c>
      <c r="E305" s="83" t="s">
        <v>541</v>
      </c>
      <c r="F305" s="83" t="s">
        <v>1421</v>
      </c>
      <c r="G305" s="83" t="s">
        <v>1422</v>
      </c>
      <c r="H305" s="83"/>
      <c r="I305" s="84" t="s">
        <v>176</v>
      </c>
      <c r="J305" s="84" t="s">
        <v>371</v>
      </c>
      <c r="K305" s="86">
        <v>1204</v>
      </c>
    </row>
    <row r="306" spans="2:11" s="96" customFormat="1" ht="75" x14ac:dyDescent="0.25">
      <c r="B306" s="83" t="s">
        <v>1423</v>
      </c>
      <c r="C306" s="83" t="s">
        <v>700</v>
      </c>
      <c r="D306" s="83" t="s">
        <v>1424</v>
      </c>
      <c r="E306" s="83" t="s">
        <v>51</v>
      </c>
      <c r="F306" s="83" t="s">
        <v>1425</v>
      </c>
      <c r="G306" s="83" t="s">
        <v>1426</v>
      </c>
      <c r="H306" s="83"/>
      <c r="I306" s="84" t="s">
        <v>176</v>
      </c>
      <c r="J306" s="84" t="s">
        <v>438</v>
      </c>
      <c r="K306" s="86">
        <v>1204.8800000000001</v>
      </c>
    </row>
    <row r="307" spans="2:11" s="96" customFormat="1" x14ac:dyDescent="0.25">
      <c r="B307" s="83" t="s">
        <v>1427</v>
      </c>
      <c r="C307" s="83" t="s">
        <v>933</v>
      </c>
      <c r="D307" s="83" t="s">
        <v>1428</v>
      </c>
      <c r="E307" s="83" t="s">
        <v>153</v>
      </c>
      <c r="F307" s="83" t="s">
        <v>1429</v>
      </c>
      <c r="G307" s="83" t="s">
        <v>3627</v>
      </c>
      <c r="H307" s="83"/>
      <c r="I307" s="84" t="s">
        <v>14</v>
      </c>
      <c r="J307" s="84" t="s">
        <v>15</v>
      </c>
      <c r="K307" s="86">
        <v>1208.22</v>
      </c>
    </row>
    <row r="308" spans="2:11" s="96" customFormat="1" x14ac:dyDescent="0.25">
      <c r="B308" s="83" t="s">
        <v>1430</v>
      </c>
      <c r="C308" s="83" t="s">
        <v>933</v>
      </c>
      <c r="D308" s="83" t="s">
        <v>1428</v>
      </c>
      <c r="E308" s="83" t="s">
        <v>153</v>
      </c>
      <c r="F308" s="83" t="s">
        <v>1429</v>
      </c>
      <c r="G308" s="83" t="s">
        <v>3627</v>
      </c>
      <c r="H308" s="83"/>
      <c r="I308" s="84" t="s">
        <v>14</v>
      </c>
      <c r="J308" s="84" t="s">
        <v>15</v>
      </c>
      <c r="K308" s="86">
        <v>1208.22</v>
      </c>
    </row>
    <row r="309" spans="2:11" s="96" customFormat="1" x14ac:dyDescent="0.25">
      <c r="B309" s="83" t="s">
        <v>1433</v>
      </c>
      <c r="C309" s="83" t="s">
        <v>358</v>
      </c>
      <c r="D309" s="83" t="s">
        <v>918</v>
      </c>
      <c r="E309" s="83" t="s">
        <v>79</v>
      </c>
      <c r="F309" s="83" t="s">
        <v>1434</v>
      </c>
      <c r="G309" s="83" t="s">
        <v>3627</v>
      </c>
      <c r="H309" s="83"/>
      <c r="I309" s="84" t="s">
        <v>14</v>
      </c>
      <c r="J309" s="84" t="s">
        <v>15</v>
      </c>
      <c r="K309" s="86">
        <v>1222.48</v>
      </c>
    </row>
    <row r="310" spans="2:11" s="96" customFormat="1" x14ac:dyDescent="0.25">
      <c r="B310" s="83" t="s">
        <v>1435</v>
      </c>
      <c r="C310" s="83" t="s">
        <v>408</v>
      </c>
      <c r="D310" s="83" t="s">
        <v>1436</v>
      </c>
      <c r="E310" s="83" t="s">
        <v>1437</v>
      </c>
      <c r="F310" s="83" t="s">
        <v>1438</v>
      </c>
      <c r="G310" s="83" t="s">
        <v>1439</v>
      </c>
      <c r="H310" s="83"/>
      <c r="I310" s="84" t="s">
        <v>1479</v>
      </c>
      <c r="J310" s="84" t="s">
        <v>1480</v>
      </c>
      <c r="K310" s="86">
        <v>1231</v>
      </c>
    </row>
    <row r="311" spans="2:11" s="96" customFormat="1" x14ac:dyDescent="0.25">
      <c r="B311" s="96" t="s">
        <v>1440</v>
      </c>
      <c r="C311" s="96" t="s">
        <v>425</v>
      </c>
      <c r="D311" s="97" t="s">
        <v>1441</v>
      </c>
      <c r="E311" s="96" t="s">
        <v>1442</v>
      </c>
      <c r="F311" s="96" t="s">
        <v>1443</v>
      </c>
      <c r="G311" s="96" t="s">
        <v>1444</v>
      </c>
      <c r="I311" s="28" t="s">
        <v>80</v>
      </c>
      <c r="J311" s="28" t="s">
        <v>430</v>
      </c>
      <c r="K311" s="98">
        <v>1233.0999999999999</v>
      </c>
    </row>
    <row r="312" spans="2:11" s="96" customFormat="1" x14ac:dyDescent="0.25">
      <c r="B312" s="83" t="s">
        <v>1445</v>
      </c>
      <c r="C312" s="83" t="s">
        <v>1431</v>
      </c>
      <c r="D312" s="83" t="s">
        <v>910</v>
      </c>
      <c r="E312" s="83" t="s">
        <v>153</v>
      </c>
      <c r="F312" s="83" t="s">
        <v>1213</v>
      </c>
      <c r="G312" s="83" t="s">
        <v>3627</v>
      </c>
      <c r="H312" s="83"/>
      <c r="I312" s="84" t="s">
        <v>14</v>
      </c>
      <c r="J312" s="84" t="s">
        <v>15</v>
      </c>
      <c r="K312" s="86">
        <v>1234.06</v>
      </c>
    </row>
    <row r="313" spans="2:11" s="96" customFormat="1" x14ac:dyDescent="0.25">
      <c r="B313" s="83" t="s">
        <v>1446</v>
      </c>
      <c r="C313" s="83" t="s">
        <v>157</v>
      </c>
      <c r="D313" s="83" t="s">
        <v>1447</v>
      </c>
      <c r="E313" s="83" t="s">
        <v>153</v>
      </c>
      <c r="F313" s="83" t="s">
        <v>1448</v>
      </c>
      <c r="G313" s="83" t="s">
        <v>1449</v>
      </c>
      <c r="H313" s="83"/>
      <c r="I313" s="84" t="s">
        <v>161</v>
      </c>
      <c r="J313" s="84" t="s">
        <v>244</v>
      </c>
      <c r="K313" s="86">
        <v>1240</v>
      </c>
    </row>
    <row r="314" spans="2:11" s="96" customFormat="1" x14ac:dyDescent="0.25">
      <c r="B314" s="83" t="s">
        <v>1450</v>
      </c>
      <c r="C314" s="83" t="s">
        <v>604</v>
      </c>
      <c r="D314" s="83" t="s">
        <v>1451</v>
      </c>
      <c r="E314" s="83" t="s">
        <v>448</v>
      </c>
      <c r="F314" s="83" t="s">
        <v>1452</v>
      </c>
      <c r="G314" s="83" t="s">
        <v>1453</v>
      </c>
      <c r="H314" s="83"/>
      <c r="I314" s="84" t="s">
        <v>39</v>
      </c>
      <c r="J314" s="84" t="s">
        <v>244</v>
      </c>
      <c r="K314" s="86">
        <v>1249</v>
      </c>
    </row>
    <row r="315" spans="2:11" s="96" customFormat="1" x14ac:dyDescent="0.25">
      <c r="B315" s="96" t="s">
        <v>1454</v>
      </c>
      <c r="C315" s="96" t="s">
        <v>2029</v>
      </c>
      <c r="D315" s="97" t="s">
        <v>608</v>
      </c>
      <c r="E315" s="96" t="s">
        <v>665</v>
      </c>
      <c r="F315" s="96" t="s">
        <v>1455</v>
      </c>
      <c r="G315" s="96" t="s">
        <v>1456</v>
      </c>
      <c r="I315" s="28" t="s">
        <v>60</v>
      </c>
      <c r="J315" s="28" t="s">
        <v>246</v>
      </c>
      <c r="K315" s="98">
        <v>1260.98</v>
      </c>
    </row>
    <row r="316" spans="2:11" s="96" customFormat="1" x14ac:dyDescent="0.25">
      <c r="B316" s="83" t="s">
        <v>1457</v>
      </c>
      <c r="C316" s="83" t="s">
        <v>1458</v>
      </c>
      <c r="D316" s="83" t="s">
        <v>910</v>
      </c>
      <c r="E316" s="83" t="s">
        <v>153</v>
      </c>
      <c r="F316" s="83" t="s">
        <v>1459</v>
      </c>
      <c r="G316" s="83" t="s">
        <v>3627</v>
      </c>
      <c r="H316" s="83"/>
      <c r="I316" s="84" t="s">
        <v>14</v>
      </c>
      <c r="J316" s="84" t="s">
        <v>15</v>
      </c>
      <c r="K316" s="86">
        <v>1271.1600000000001</v>
      </c>
    </row>
    <row r="317" spans="2:11" s="96" customFormat="1" x14ac:dyDescent="0.25">
      <c r="B317" s="83" t="s">
        <v>1460</v>
      </c>
      <c r="C317" s="83" t="s">
        <v>169</v>
      </c>
      <c r="D317" s="83" t="s">
        <v>918</v>
      </c>
      <c r="E317" s="83" t="s">
        <v>153</v>
      </c>
      <c r="F317" s="83" t="s">
        <v>1461</v>
      </c>
      <c r="G317" s="83" t="s">
        <v>1462</v>
      </c>
      <c r="H317" s="83"/>
      <c r="I317" s="84" t="s">
        <v>210</v>
      </c>
      <c r="J317" s="84" t="s">
        <v>457</v>
      </c>
      <c r="K317" s="86">
        <v>1277</v>
      </c>
    </row>
    <row r="318" spans="2:11" s="96" customFormat="1" x14ac:dyDescent="0.25">
      <c r="B318" s="83" t="s">
        <v>1463</v>
      </c>
      <c r="C318" s="83" t="s">
        <v>1158</v>
      </c>
      <c r="D318" s="83" t="s">
        <v>918</v>
      </c>
      <c r="E318" s="83" t="s">
        <v>153</v>
      </c>
      <c r="F318" s="83" t="s">
        <v>1464</v>
      </c>
      <c r="G318" s="83" t="s">
        <v>1465</v>
      </c>
      <c r="H318" s="83"/>
      <c r="I318" s="84" t="s">
        <v>220</v>
      </c>
      <c r="J318" s="84" t="s">
        <v>1160</v>
      </c>
      <c r="K318" s="86">
        <v>1280.5</v>
      </c>
    </row>
    <row r="319" spans="2:11" s="96" customFormat="1" x14ac:dyDescent="0.25">
      <c r="B319" s="83" t="s">
        <v>1466</v>
      </c>
      <c r="C319" s="83" t="s">
        <v>791</v>
      </c>
      <c r="D319" s="83" t="s">
        <v>918</v>
      </c>
      <c r="E319" s="83" t="s">
        <v>153</v>
      </c>
      <c r="F319" s="83" t="s">
        <v>1464</v>
      </c>
      <c r="G319" s="83" t="s">
        <v>1467</v>
      </c>
      <c r="H319" s="83"/>
      <c r="I319" s="84" t="s">
        <v>131</v>
      </c>
      <c r="J319" s="84" t="s">
        <v>132</v>
      </c>
      <c r="K319" s="86">
        <v>1280.5</v>
      </c>
    </row>
    <row r="320" spans="2:11" s="96" customFormat="1" x14ac:dyDescent="0.25">
      <c r="B320" s="83" t="s">
        <v>1468</v>
      </c>
      <c r="C320" s="83" t="s">
        <v>791</v>
      </c>
      <c r="D320" s="83" t="s">
        <v>918</v>
      </c>
      <c r="E320" s="83" t="s">
        <v>153</v>
      </c>
      <c r="F320" s="83" t="s">
        <v>1464</v>
      </c>
      <c r="G320" s="83" t="s">
        <v>1469</v>
      </c>
      <c r="H320" s="83"/>
      <c r="I320" s="84" t="s">
        <v>131</v>
      </c>
      <c r="J320" s="84" t="s">
        <v>255</v>
      </c>
      <c r="K320" s="86">
        <v>1280.5</v>
      </c>
    </row>
    <row r="321" spans="2:11" s="96" customFormat="1" x14ac:dyDescent="0.25">
      <c r="B321" s="83" t="s">
        <v>1470</v>
      </c>
      <c r="C321" s="83" t="s">
        <v>1053</v>
      </c>
      <c r="D321" s="83" t="s">
        <v>910</v>
      </c>
      <c r="E321" s="83" t="s">
        <v>153</v>
      </c>
      <c r="F321" s="83" t="s">
        <v>903</v>
      </c>
      <c r="G321" s="83" t="s">
        <v>3627</v>
      </c>
      <c r="H321" s="83"/>
      <c r="I321" s="84" t="s">
        <v>14</v>
      </c>
      <c r="J321" s="84" t="s">
        <v>15</v>
      </c>
      <c r="K321" s="86">
        <v>1285.44</v>
      </c>
    </row>
    <row r="322" spans="2:11" s="96" customFormat="1" x14ac:dyDescent="0.25">
      <c r="B322" s="83" t="s">
        <v>1471</v>
      </c>
      <c r="C322" s="83" t="s">
        <v>1053</v>
      </c>
      <c r="D322" s="83" t="s">
        <v>910</v>
      </c>
      <c r="E322" s="83" t="s">
        <v>153</v>
      </c>
      <c r="F322" s="83" t="s">
        <v>903</v>
      </c>
      <c r="G322" s="83" t="s">
        <v>3627</v>
      </c>
      <c r="H322" s="83"/>
      <c r="I322" s="84" t="s">
        <v>14</v>
      </c>
      <c r="J322" s="84" t="s">
        <v>15</v>
      </c>
      <c r="K322" s="86">
        <v>1285.44</v>
      </c>
    </row>
    <row r="323" spans="2:11" s="96" customFormat="1" x14ac:dyDescent="0.25">
      <c r="B323" s="83" t="s">
        <v>1472</v>
      </c>
      <c r="C323" s="83" t="s">
        <v>110</v>
      </c>
      <c r="D323" s="83" t="s">
        <v>608</v>
      </c>
      <c r="E323" s="83" t="s">
        <v>926</v>
      </c>
      <c r="F323" s="83" t="s">
        <v>1473</v>
      </c>
      <c r="G323" s="83" t="s">
        <v>3627</v>
      </c>
      <c r="H323" s="83"/>
      <c r="I323" s="84" t="s">
        <v>14</v>
      </c>
      <c r="J323" s="84" t="s">
        <v>15</v>
      </c>
      <c r="K323" s="86">
        <v>1312.7</v>
      </c>
    </row>
    <row r="324" spans="2:11" s="96" customFormat="1" x14ac:dyDescent="0.25">
      <c r="B324" s="83" t="s">
        <v>1477</v>
      </c>
      <c r="C324" s="83" t="s">
        <v>1478</v>
      </c>
      <c r="D324" s="83" t="s">
        <v>910</v>
      </c>
      <c r="E324" s="83" t="s">
        <v>153</v>
      </c>
      <c r="F324" s="83" t="s">
        <v>1353</v>
      </c>
      <c r="G324" s="83" t="s">
        <v>3627</v>
      </c>
      <c r="H324" s="83"/>
      <c r="I324" s="84" t="s">
        <v>210</v>
      </c>
      <c r="J324" s="84" t="s">
        <v>1480</v>
      </c>
      <c r="K324" s="86">
        <v>1335.72</v>
      </c>
    </row>
    <row r="325" spans="2:11" s="96" customFormat="1" ht="45" x14ac:dyDescent="0.25">
      <c r="B325" s="83" t="s">
        <v>1481</v>
      </c>
      <c r="C325" s="83" t="s">
        <v>1482</v>
      </c>
      <c r="D325" s="83" t="s">
        <v>1483</v>
      </c>
      <c r="E325" s="83" t="s">
        <v>79</v>
      </c>
      <c r="F325" s="83" t="s">
        <v>1484</v>
      </c>
      <c r="G325" s="83" t="s">
        <v>1485</v>
      </c>
      <c r="H325" s="83"/>
      <c r="I325" s="84" t="s">
        <v>176</v>
      </c>
      <c r="J325" s="84" t="s">
        <v>1486</v>
      </c>
      <c r="K325" s="86">
        <v>1340</v>
      </c>
    </row>
    <row r="326" spans="2:11" s="96" customFormat="1" x14ac:dyDescent="0.25">
      <c r="B326" s="83" t="s">
        <v>1487</v>
      </c>
      <c r="C326" s="83" t="s">
        <v>382</v>
      </c>
      <c r="D326" s="83" t="s">
        <v>918</v>
      </c>
      <c r="E326" s="83" t="s">
        <v>153</v>
      </c>
      <c r="F326" s="83" t="s">
        <v>1488</v>
      </c>
      <c r="G326" s="83" t="s">
        <v>3627</v>
      </c>
      <c r="H326" s="83"/>
      <c r="I326" s="84" t="s">
        <v>14</v>
      </c>
      <c r="J326" s="84" t="s">
        <v>15</v>
      </c>
      <c r="K326" s="86">
        <v>1342.88</v>
      </c>
    </row>
    <row r="327" spans="2:11" s="96" customFormat="1" x14ac:dyDescent="0.25">
      <c r="B327" s="83" t="s">
        <v>1489</v>
      </c>
      <c r="C327" s="83" t="s">
        <v>234</v>
      </c>
      <c r="D327" s="83" t="s">
        <v>910</v>
      </c>
      <c r="E327" s="83" t="s">
        <v>153</v>
      </c>
      <c r="F327" s="83" t="s">
        <v>1490</v>
      </c>
      <c r="G327" s="83" t="s">
        <v>3627</v>
      </c>
      <c r="H327" s="83"/>
      <c r="I327" s="84" t="s">
        <v>14</v>
      </c>
      <c r="J327" s="84" t="s">
        <v>15</v>
      </c>
      <c r="K327" s="86">
        <v>1345.89</v>
      </c>
    </row>
    <row r="328" spans="2:11" s="96" customFormat="1" x14ac:dyDescent="0.25">
      <c r="B328" s="83" t="s">
        <v>1491</v>
      </c>
      <c r="C328" s="83" t="s">
        <v>234</v>
      </c>
      <c r="D328" s="83" t="s">
        <v>910</v>
      </c>
      <c r="E328" s="83" t="s">
        <v>153</v>
      </c>
      <c r="F328" s="83" t="s">
        <v>1492</v>
      </c>
      <c r="G328" s="83" t="s">
        <v>3627</v>
      </c>
      <c r="H328" s="83"/>
      <c r="I328" s="84" t="s">
        <v>14</v>
      </c>
      <c r="J328" s="84" t="s">
        <v>15</v>
      </c>
      <c r="K328" s="86">
        <v>1351.18</v>
      </c>
    </row>
    <row r="329" spans="2:11" s="96" customFormat="1" x14ac:dyDescent="0.25">
      <c r="B329" s="83" t="s">
        <v>1495</v>
      </c>
      <c r="C329" s="83" t="s">
        <v>1496</v>
      </c>
      <c r="D329" s="83" t="s">
        <v>3667</v>
      </c>
      <c r="E329" s="83" t="s">
        <v>153</v>
      </c>
      <c r="F329" s="83" t="s">
        <v>1497</v>
      </c>
      <c r="G329" s="83" t="s">
        <v>1498</v>
      </c>
      <c r="H329" s="83"/>
      <c r="I329" s="84" t="s">
        <v>46</v>
      </c>
      <c r="J329" s="84" t="s">
        <v>15</v>
      </c>
      <c r="K329" s="86">
        <v>1368.61</v>
      </c>
    </row>
    <row r="330" spans="2:11" s="96" customFormat="1" x14ac:dyDescent="0.25">
      <c r="B330" s="83" t="s">
        <v>1499</v>
      </c>
      <c r="C330" s="83" t="s">
        <v>718</v>
      </c>
      <c r="D330" s="83" t="s">
        <v>910</v>
      </c>
      <c r="E330" s="83" t="s">
        <v>153</v>
      </c>
      <c r="F330" s="83" t="s">
        <v>1490</v>
      </c>
      <c r="G330" s="83" t="s">
        <v>3627</v>
      </c>
      <c r="H330" s="83"/>
      <c r="I330" s="84" t="s">
        <v>14</v>
      </c>
      <c r="J330" s="84" t="s">
        <v>15</v>
      </c>
      <c r="K330" s="86">
        <v>1373.12</v>
      </c>
    </row>
    <row r="331" spans="2:11" s="96" customFormat="1" x14ac:dyDescent="0.25">
      <c r="B331" s="83" t="s">
        <v>1500</v>
      </c>
      <c r="C331" s="83" t="s">
        <v>234</v>
      </c>
      <c r="D331" s="83" t="s">
        <v>910</v>
      </c>
      <c r="E331" s="83" t="s">
        <v>153</v>
      </c>
      <c r="F331" s="83" t="s">
        <v>1490</v>
      </c>
      <c r="G331" s="83" t="s">
        <v>3627</v>
      </c>
      <c r="H331" s="83"/>
      <c r="I331" s="84" t="s">
        <v>14</v>
      </c>
      <c r="J331" s="84" t="s">
        <v>15</v>
      </c>
      <c r="K331" s="86">
        <v>1379.43</v>
      </c>
    </row>
    <row r="332" spans="2:11" s="96" customFormat="1" x14ac:dyDescent="0.25">
      <c r="B332" s="96" t="s">
        <v>1502</v>
      </c>
      <c r="C332" s="96" t="s">
        <v>307</v>
      </c>
      <c r="D332" s="97" t="s">
        <v>1503</v>
      </c>
      <c r="E332" s="96" t="s">
        <v>1504</v>
      </c>
      <c r="F332" s="96" t="s">
        <v>1505</v>
      </c>
      <c r="G332" s="96" t="s">
        <v>3627</v>
      </c>
      <c r="I332" s="28" t="s">
        <v>200</v>
      </c>
      <c r="J332" s="28" t="s">
        <v>15</v>
      </c>
      <c r="K332" s="98">
        <v>1394</v>
      </c>
    </row>
    <row r="333" spans="2:11" s="96" customFormat="1" x14ac:dyDescent="0.25">
      <c r="B333" s="83" t="s">
        <v>1506</v>
      </c>
      <c r="C333" s="83" t="s">
        <v>124</v>
      </c>
      <c r="D333" s="83" t="s">
        <v>1507</v>
      </c>
      <c r="E333" s="83" t="s">
        <v>79</v>
      </c>
      <c r="F333" s="83" t="s">
        <v>1508</v>
      </c>
      <c r="G333" s="83" t="s">
        <v>1509</v>
      </c>
      <c r="H333" s="83"/>
      <c r="I333" s="84" t="s">
        <v>14</v>
      </c>
      <c r="J333" s="84" t="s">
        <v>15</v>
      </c>
      <c r="K333" s="86">
        <v>1405</v>
      </c>
    </row>
    <row r="334" spans="2:11" s="96" customFormat="1" x14ac:dyDescent="0.25">
      <c r="B334" s="83" t="s">
        <v>1510</v>
      </c>
      <c r="C334" s="83" t="s">
        <v>293</v>
      </c>
      <c r="D334" s="83" t="s">
        <v>1018</v>
      </c>
      <c r="E334" s="83" t="s">
        <v>153</v>
      </c>
      <c r="F334" s="83" t="s">
        <v>1511</v>
      </c>
      <c r="G334" s="83" t="s">
        <v>3627</v>
      </c>
      <c r="H334" s="83"/>
      <c r="I334" s="84" t="s">
        <v>14</v>
      </c>
      <c r="J334" s="84" t="s">
        <v>15</v>
      </c>
      <c r="K334" s="86">
        <v>1410.23</v>
      </c>
    </row>
    <row r="335" spans="2:11" s="96" customFormat="1" x14ac:dyDescent="0.25">
      <c r="B335" s="83" t="s">
        <v>1512</v>
      </c>
      <c r="C335" s="83" t="s">
        <v>293</v>
      </c>
      <c r="D335" s="83" t="s">
        <v>1018</v>
      </c>
      <c r="E335" s="83" t="s">
        <v>153</v>
      </c>
      <c r="F335" s="83" t="s">
        <v>1511</v>
      </c>
      <c r="G335" s="83" t="s">
        <v>3627</v>
      </c>
      <c r="H335" s="83"/>
      <c r="I335" s="84" t="s">
        <v>14</v>
      </c>
      <c r="J335" s="84" t="s">
        <v>15</v>
      </c>
      <c r="K335" s="86">
        <v>1410.65</v>
      </c>
    </row>
    <row r="336" spans="2:11" s="96" customFormat="1" x14ac:dyDescent="0.25">
      <c r="B336" s="83" t="s">
        <v>1514</v>
      </c>
      <c r="C336" s="83" t="s">
        <v>386</v>
      </c>
      <c r="D336" s="83" t="s">
        <v>910</v>
      </c>
      <c r="E336" s="83" t="s">
        <v>153</v>
      </c>
      <c r="F336" s="83" t="s">
        <v>1319</v>
      </c>
      <c r="G336" s="83" t="s">
        <v>1515</v>
      </c>
      <c r="H336" s="83"/>
      <c r="I336" s="84" t="s">
        <v>39</v>
      </c>
      <c r="J336" s="84" t="s">
        <v>387</v>
      </c>
      <c r="K336" s="86">
        <v>1437</v>
      </c>
    </row>
    <row r="337" spans="2:11" s="96" customFormat="1" x14ac:dyDescent="0.25">
      <c r="B337" s="83" t="s">
        <v>1518</v>
      </c>
      <c r="C337" s="83" t="s">
        <v>295</v>
      </c>
      <c r="D337" s="83" t="s">
        <v>971</v>
      </c>
      <c r="E337" s="83" t="s">
        <v>79</v>
      </c>
      <c r="F337" s="83" t="s">
        <v>1519</v>
      </c>
      <c r="G337" s="83" t="s">
        <v>1520</v>
      </c>
      <c r="H337" s="83"/>
      <c r="I337" s="84" t="s">
        <v>80</v>
      </c>
      <c r="J337" s="84" t="s">
        <v>296</v>
      </c>
      <c r="K337" s="86">
        <v>1443.16</v>
      </c>
    </row>
    <row r="338" spans="2:11" s="96" customFormat="1" x14ac:dyDescent="0.25">
      <c r="B338" s="83" t="s">
        <v>1521</v>
      </c>
      <c r="C338" s="83" t="s">
        <v>386</v>
      </c>
      <c r="D338" s="83" t="s">
        <v>910</v>
      </c>
      <c r="E338" s="83" t="s">
        <v>153</v>
      </c>
      <c r="F338" s="83" t="s">
        <v>1319</v>
      </c>
      <c r="G338" s="83" t="s">
        <v>1522</v>
      </c>
      <c r="H338" s="83"/>
      <c r="I338" s="84" t="s">
        <v>39</v>
      </c>
      <c r="J338" s="84" t="s">
        <v>387</v>
      </c>
      <c r="K338" s="86">
        <v>1459.79</v>
      </c>
    </row>
    <row r="339" spans="2:11" s="96" customFormat="1" x14ac:dyDescent="0.25">
      <c r="B339" s="83" t="s">
        <v>1523</v>
      </c>
      <c r="C339" s="83" t="s">
        <v>491</v>
      </c>
      <c r="D339" s="83" t="s">
        <v>918</v>
      </c>
      <c r="E339" s="83" t="s">
        <v>153</v>
      </c>
      <c r="F339" s="83" t="s">
        <v>1524</v>
      </c>
      <c r="G339" s="83" t="s">
        <v>3627</v>
      </c>
      <c r="H339" s="83"/>
      <c r="I339" s="84" t="s">
        <v>14</v>
      </c>
      <c r="J339" s="84" t="s">
        <v>15</v>
      </c>
      <c r="K339" s="86">
        <v>1478</v>
      </c>
    </row>
    <row r="340" spans="2:11" s="96" customFormat="1" x14ac:dyDescent="0.25">
      <c r="B340" s="83" t="s">
        <v>1525</v>
      </c>
      <c r="C340" s="83" t="s">
        <v>491</v>
      </c>
      <c r="D340" s="83" t="s">
        <v>918</v>
      </c>
      <c r="E340" s="83" t="s">
        <v>153</v>
      </c>
      <c r="F340" s="83" t="s">
        <v>1524</v>
      </c>
      <c r="G340" s="83" t="s">
        <v>3627</v>
      </c>
      <c r="H340" s="83"/>
      <c r="I340" s="84" t="s">
        <v>14</v>
      </c>
      <c r="J340" s="84" t="s">
        <v>15</v>
      </c>
      <c r="K340" s="86">
        <v>1478</v>
      </c>
    </row>
    <row r="341" spans="2:11" s="96" customFormat="1" x14ac:dyDescent="0.25">
      <c r="B341" s="83" t="s">
        <v>1526</v>
      </c>
      <c r="C341" s="83" t="s">
        <v>421</v>
      </c>
      <c r="D341" s="83" t="s">
        <v>1527</v>
      </c>
      <c r="E341" s="83" t="s">
        <v>153</v>
      </c>
      <c r="F341" s="83" t="s">
        <v>1528</v>
      </c>
      <c r="G341" s="83" t="s">
        <v>1529</v>
      </c>
      <c r="H341" s="83"/>
      <c r="I341" s="84" t="s">
        <v>140</v>
      </c>
      <c r="J341" s="84" t="s">
        <v>422</v>
      </c>
      <c r="K341" s="86">
        <v>1500</v>
      </c>
    </row>
    <row r="342" spans="2:11" s="96" customFormat="1" x14ac:dyDescent="0.25">
      <c r="B342" s="83" t="s">
        <v>3668</v>
      </c>
      <c r="C342" s="83" t="s">
        <v>3611</v>
      </c>
      <c r="D342" s="83" t="s">
        <v>3669</v>
      </c>
      <c r="E342" s="83" t="s">
        <v>79</v>
      </c>
      <c r="F342" s="83" t="s">
        <v>1533</v>
      </c>
      <c r="G342" s="83" t="s">
        <v>3670</v>
      </c>
      <c r="H342" s="83"/>
      <c r="I342" s="84" t="s">
        <v>220</v>
      </c>
      <c r="J342" s="84" t="s">
        <v>281</v>
      </c>
      <c r="K342" s="86">
        <v>1507</v>
      </c>
    </row>
    <row r="343" spans="2:11" s="96" customFormat="1" x14ac:dyDescent="0.25">
      <c r="B343" s="83" t="s">
        <v>1536</v>
      </c>
      <c r="C343" s="83" t="s">
        <v>718</v>
      </c>
      <c r="D343" s="83" t="s">
        <v>918</v>
      </c>
      <c r="E343" s="83" t="s">
        <v>153</v>
      </c>
      <c r="F343" s="83" t="s">
        <v>1537</v>
      </c>
      <c r="G343" s="83" t="s">
        <v>3627</v>
      </c>
      <c r="H343" s="83"/>
      <c r="I343" s="84" t="s">
        <v>14</v>
      </c>
      <c r="J343" s="84" t="s">
        <v>15</v>
      </c>
      <c r="K343" s="86">
        <v>1511.2</v>
      </c>
    </row>
    <row r="344" spans="2:11" s="96" customFormat="1" x14ac:dyDescent="0.25">
      <c r="B344" s="83" t="s">
        <v>1538</v>
      </c>
      <c r="C344" s="83" t="s">
        <v>119</v>
      </c>
      <c r="D344" s="83" t="s">
        <v>1539</v>
      </c>
      <c r="E344" s="83" t="s">
        <v>153</v>
      </c>
      <c r="F344" s="83" t="s">
        <v>1540</v>
      </c>
      <c r="G344" s="83" t="s">
        <v>3627</v>
      </c>
      <c r="H344" s="83"/>
      <c r="I344" s="84" t="s">
        <v>14</v>
      </c>
      <c r="J344" s="84" t="s">
        <v>15</v>
      </c>
      <c r="K344" s="86">
        <v>1522.92</v>
      </c>
    </row>
    <row r="345" spans="2:11" s="96" customFormat="1" x14ac:dyDescent="0.25">
      <c r="B345" s="83" t="s">
        <v>3671</v>
      </c>
      <c r="C345" s="83" t="s">
        <v>3646</v>
      </c>
      <c r="D345" s="83" t="s">
        <v>3672</v>
      </c>
      <c r="E345" s="83" t="s">
        <v>153</v>
      </c>
      <c r="F345" s="83" t="s">
        <v>3673</v>
      </c>
      <c r="G345" s="83" t="s">
        <v>3674</v>
      </c>
      <c r="H345" s="83"/>
      <c r="I345" s="84" t="s">
        <v>39</v>
      </c>
      <c r="J345" s="84" t="s">
        <v>208</v>
      </c>
      <c r="K345" s="86">
        <v>1542.95</v>
      </c>
    </row>
    <row r="346" spans="2:11" s="96" customFormat="1" x14ac:dyDescent="0.25">
      <c r="B346" s="83" t="s">
        <v>1564</v>
      </c>
      <c r="C346" s="83" t="s">
        <v>1565</v>
      </c>
      <c r="D346" s="83" t="s">
        <v>1566</v>
      </c>
      <c r="E346" s="83" t="s">
        <v>79</v>
      </c>
      <c r="F346" s="83" t="s">
        <v>1118</v>
      </c>
      <c r="G346" s="83" t="s">
        <v>1567</v>
      </c>
      <c r="H346" s="83"/>
      <c r="I346" s="84" t="s">
        <v>176</v>
      </c>
      <c r="J346" s="84" t="s">
        <v>852</v>
      </c>
      <c r="K346" s="86">
        <v>1550</v>
      </c>
    </row>
    <row r="347" spans="2:11" s="96" customFormat="1" x14ac:dyDescent="0.25">
      <c r="B347" s="96" t="s">
        <v>1568</v>
      </c>
      <c r="C347" s="96" t="s">
        <v>63</v>
      </c>
      <c r="D347" s="97" t="s">
        <v>1569</v>
      </c>
      <c r="E347" s="96" t="s">
        <v>1570</v>
      </c>
      <c r="F347" s="96" t="s">
        <v>1571</v>
      </c>
      <c r="G347" s="96" t="s">
        <v>1572</v>
      </c>
      <c r="I347" s="28" t="s">
        <v>161</v>
      </c>
      <c r="J347" s="28" t="s">
        <v>15</v>
      </c>
      <c r="K347" s="98">
        <v>1550</v>
      </c>
    </row>
    <row r="348" spans="2:11" s="96" customFormat="1" x14ac:dyDescent="0.25">
      <c r="B348" s="83" t="s">
        <v>1578</v>
      </c>
      <c r="C348" s="83" t="s">
        <v>119</v>
      </c>
      <c r="D348" s="83" t="s">
        <v>910</v>
      </c>
      <c r="E348" s="83" t="s">
        <v>153</v>
      </c>
      <c r="F348" s="83" t="s">
        <v>1579</v>
      </c>
      <c r="G348" s="83" t="s">
        <v>3627</v>
      </c>
      <c r="H348" s="83"/>
      <c r="I348" s="84" t="s">
        <v>14</v>
      </c>
      <c r="J348" s="84" t="s">
        <v>15</v>
      </c>
      <c r="K348" s="86">
        <v>1569.42</v>
      </c>
    </row>
    <row r="349" spans="2:11" s="96" customFormat="1" x14ac:dyDescent="0.25">
      <c r="B349" s="83" t="s">
        <v>1580</v>
      </c>
      <c r="C349" s="83" t="s">
        <v>293</v>
      </c>
      <c r="D349" s="83" t="s">
        <v>1018</v>
      </c>
      <c r="E349" s="83" t="s">
        <v>153</v>
      </c>
      <c r="F349" s="83" t="s">
        <v>1511</v>
      </c>
      <c r="G349" s="83" t="s">
        <v>3627</v>
      </c>
      <c r="H349" s="83"/>
      <c r="I349" s="84" t="s">
        <v>14</v>
      </c>
      <c r="J349" s="84" t="s">
        <v>15</v>
      </c>
      <c r="K349" s="86">
        <v>1577.98</v>
      </c>
    </row>
    <row r="350" spans="2:11" s="96" customFormat="1" x14ac:dyDescent="0.25">
      <c r="B350" s="83" t="s">
        <v>1581</v>
      </c>
      <c r="C350" s="83" t="s">
        <v>179</v>
      </c>
      <c r="D350" s="83" t="s">
        <v>918</v>
      </c>
      <c r="E350" s="83" t="s">
        <v>153</v>
      </c>
      <c r="F350" s="83" t="s">
        <v>1582</v>
      </c>
      <c r="G350" s="83" t="s">
        <v>3627</v>
      </c>
      <c r="H350" s="83"/>
      <c r="I350" s="84" t="s">
        <v>14</v>
      </c>
      <c r="J350" s="84" t="s">
        <v>15</v>
      </c>
      <c r="K350" s="86">
        <v>1579.29</v>
      </c>
    </row>
    <row r="351" spans="2:11" s="96" customFormat="1" x14ac:dyDescent="0.25">
      <c r="B351" s="83" t="s">
        <v>1583</v>
      </c>
      <c r="C351" s="83" t="s">
        <v>63</v>
      </c>
      <c r="D351" s="83" t="s">
        <v>1584</v>
      </c>
      <c r="E351" s="83" t="s">
        <v>194</v>
      </c>
      <c r="F351" s="83" t="s">
        <v>1585</v>
      </c>
      <c r="G351" s="83" t="s">
        <v>1586</v>
      </c>
      <c r="H351" s="83"/>
      <c r="I351" s="84" t="s">
        <v>68</v>
      </c>
      <c r="J351" s="84" t="s">
        <v>69</v>
      </c>
      <c r="K351" s="86">
        <v>1579.75</v>
      </c>
    </row>
    <row r="352" spans="2:11" s="96" customFormat="1" x14ac:dyDescent="0.25">
      <c r="B352" s="83" t="s">
        <v>1587</v>
      </c>
      <c r="C352" s="83" t="s">
        <v>63</v>
      </c>
      <c r="D352" s="83" t="s">
        <v>1584</v>
      </c>
      <c r="E352" s="83" t="s">
        <v>194</v>
      </c>
      <c r="F352" s="83" t="s">
        <v>1585</v>
      </c>
      <c r="G352" s="83" t="s">
        <v>1588</v>
      </c>
      <c r="H352" s="83"/>
      <c r="I352" s="84" t="s">
        <v>68</v>
      </c>
      <c r="J352" s="84" t="s">
        <v>1589</v>
      </c>
      <c r="K352" s="86">
        <v>1579.75</v>
      </c>
    </row>
    <row r="353" spans="2:11" s="96" customFormat="1" x14ac:dyDescent="0.25">
      <c r="B353" s="83" t="s">
        <v>1590</v>
      </c>
      <c r="C353" s="83" t="s">
        <v>63</v>
      </c>
      <c r="D353" s="83" t="s">
        <v>1584</v>
      </c>
      <c r="E353" s="83" t="s">
        <v>194</v>
      </c>
      <c r="F353" s="83" t="s">
        <v>1585</v>
      </c>
      <c r="G353" s="83" t="s">
        <v>1591</v>
      </c>
      <c r="H353" s="83"/>
      <c r="I353" s="84" t="s">
        <v>68</v>
      </c>
      <c r="J353" s="84" t="s">
        <v>54</v>
      </c>
      <c r="K353" s="86">
        <v>1579.75</v>
      </c>
    </row>
    <row r="354" spans="2:11" s="96" customFormat="1" x14ac:dyDescent="0.25">
      <c r="B354" s="83" t="s">
        <v>3675</v>
      </c>
      <c r="C354" s="83" t="s">
        <v>628</v>
      </c>
      <c r="D354" s="83" t="s">
        <v>1420</v>
      </c>
      <c r="E354" s="83" t="s">
        <v>541</v>
      </c>
      <c r="F354" s="83" t="s">
        <v>3627</v>
      </c>
      <c r="G354" s="83" t="s">
        <v>3676</v>
      </c>
      <c r="H354" s="83"/>
      <c r="I354" s="84" t="s">
        <v>53</v>
      </c>
      <c r="J354" s="84" t="s">
        <v>465</v>
      </c>
      <c r="K354" s="86">
        <v>1590</v>
      </c>
    </row>
    <row r="355" spans="2:11" s="96" customFormat="1" x14ac:dyDescent="0.25">
      <c r="B355" s="83" t="s">
        <v>1593</v>
      </c>
      <c r="C355" s="83" t="s">
        <v>305</v>
      </c>
      <c r="D355" s="83" t="s">
        <v>910</v>
      </c>
      <c r="E355" s="83" t="s">
        <v>153</v>
      </c>
      <c r="F355" s="83" t="s">
        <v>911</v>
      </c>
      <c r="G355" s="83" t="s">
        <v>3627</v>
      </c>
      <c r="H355" s="83"/>
      <c r="I355" s="84" t="s">
        <v>14</v>
      </c>
      <c r="J355" s="84" t="s">
        <v>15</v>
      </c>
      <c r="K355" s="86">
        <v>1591.2</v>
      </c>
    </row>
    <row r="356" spans="2:11" s="96" customFormat="1" x14ac:dyDescent="0.25">
      <c r="B356" s="83" t="s">
        <v>1594</v>
      </c>
      <c r="C356" s="83" t="s">
        <v>528</v>
      </c>
      <c r="D356" s="83" t="s">
        <v>910</v>
      </c>
      <c r="E356" s="83" t="s">
        <v>792</v>
      </c>
      <c r="F356" s="83" t="s">
        <v>1595</v>
      </c>
      <c r="G356" s="83" t="s">
        <v>3627</v>
      </c>
      <c r="H356" s="83"/>
      <c r="I356" s="84" t="s">
        <v>14</v>
      </c>
      <c r="J356" s="84" t="s">
        <v>15</v>
      </c>
      <c r="K356" s="86">
        <v>1595.67</v>
      </c>
    </row>
    <row r="357" spans="2:11" s="96" customFormat="1" x14ac:dyDescent="0.25">
      <c r="B357" s="83" t="s">
        <v>1596</v>
      </c>
      <c r="C357" s="83" t="s">
        <v>483</v>
      </c>
      <c r="D357" s="83" t="s">
        <v>918</v>
      </c>
      <c r="E357" s="83" t="s">
        <v>153</v>
      </c>
      <c r="F357" s="83" t="s">
        <v>1597</v>
      </c>
      <c r="G357" s="83" t="s">
        <v>1598</v>
      </c>
      <c r="H357" s="83"/>
      <c r="I357" s="84" t="s">
        <v>22</v>
      </c>
      <c r="J357" s="84" t="s">
        <v>457</v>
      </c>
      <c r="K357" s="86">
        <v>1598.56</v>
      </c>
    </row>
    <row r="358" spans="2:11" s="96" customFormat="1" x14ac:dyDescent="0.25">
      <c r="B358" s="83" t="s">
        <v>1599</v>
      </c>
      <c r="C358" s="83" t="s">
        <v>267</v>
      </c>
      <c r="D358" s="83" t="s">
        <v>918</v>
      </c>
      <c r="E358" s="83" t="s">
        <v>153</v>
      </c>
      <c r="F358" s="83" t="s">
        <v>1600</v>
      </c>
      <c r="G358" s="83" t="s">
        <v>1601</v>
      </c>
      <c r="H358" s="83"/>
      <c r="I358" s="84" t="s">
        <v>46</v>
      </c>
      <c r="J358" s="84" t="s">
        <v>15</v>
      </c>
      <c r="K358" s="86">
        <v>1607.21</v>
      </c>
    </row>
    <row r="359" spans="2:11" s="96" customFormat="1" x14ac:dyDescent="0.25">
      <c r="B359" s="96" t="s">
        <v>1604</v>
      </c>
      <c r="C359" s="96" t="s">
        <v>791</v>
      </c>
      <c r="D359" s="97" t="s">
        <v>3677</v>
      </c>
      <c r="E359" s="96" t="s">
        <v>153</v>
      </c>
      <c r="F359" s="96" t="s">
        <v>1605</v>
      </c>
      <c r="G359" s="96" t="s">
        <v>1606</v>
      </c>
      <c r="I359" s="28" t="s">
        <v>220</v>
      </c>
      <c r="J359" s="28" t="s">
        <v>831</v>
      </c>
      <c r="K359" s="98">
        <v>1619</v>
      </c>
    </row>
    <row r="360" spans="2:11" s="96" customFormat="1" x14ac:dyDescent="0.25">
      <c r="B360" s="83" t="s">
        <v>1607</v>
      </c>
      <c r="C360" s="83" t="s">
        <v>56</v>
      </c>
      <c r="D360" s="83" t="s">
        <v>1608</v>
      </c>
      <c r="E360" s="83" t="s">
        <v>439</v>
      </c>
      <c r="F360" s="83" t="s">
        <v>1609</v>
      </c>
      <c r="G360" s="83" t="s">
        <v>353</v>
      </c>
      <c r="H360" s="83"/>
      <c r="I360" s="84" t="s">
        <v>131</v>
      </c>
      <c r="J360" s="84" t="s">
        <v>15</v>
      </c>
      <c r="K360" s="86">
        <v>1621</v>
      </c>
    </row>
    <row r="361" spans="2:11" s="96" customFormat="1" x14ac:dyDescent="0.25">
      <c r="B361" s="96" t="s">
        <v>1614</v>
      </c>
      <c r="C361" s="96" t="s">
        <v>3678</v>
      </c>
      <c r="D361" s="97" t="s">
        <v>1615</v>
      </c>
      <c r="E361" s="96" t="s">
        <v>153</v>
      </c>
      <c r="F361" s="96" t="s">
        <v>1616</v>
      </c>
      <c r="G361" s="96" t="s">
        <v>1617</v>
      </c>
      <c r="I361" s="28" t="s">
        <v>220</v>
      </c>
      <c r="J361" s="28" t="s">
        <v>845</v>
      </c>
      <c r="K361" s="98">
        <v>1651.61</v>
      </c>
    </row>
    <row r="362" spans="2:11" s="96" customFormat="1" x14ac:dyDescent="0.25">
      <c r="B362" s="83" t="s">
        <v>1618</v>
      </c>
      <c r="C362" s="83" t="s">
        <v>561</v>
      </c>
      <c r="D362" s="83" t="s">
        <v>1615</v>
      </c>
      <c r="E362" s="83" t="s">
        <v>153</v>
      </c>
      <c r="F362" s="83" t="s">
        <v>1616</v>
      </c>
      <c r="G362" s="83" t="s">
        <v>1619</v>
      </c>
      <c r="H362" s="83"/>
      <c r="I362" s="84" t="s">
        <v>220</v>
      </c>
      <c r="J362" s="84" t="s">
        <v>278</v>
      </c>
      <c r="K362" s="86">
        <v>1651.61</v>
      </c>
    </row>
    <row r="363" spans="2:11" s="96" customFormat="1" x14ac:dyDescent="0.25">
      <c r="B363" s="83" t="s">
        <v>1620</v>
      </c>
      <c r="C363" s="83" t="s">
        <v>1375</v>
      </c>
      <c r="D363" s="83" t="s">
        <v>1621</v>
      </c>
      <c r="E363" s="83" t="s">
        <v>194</v>
      </c>
      <c r="F363" s="83" t="s">
        <v>1622</v>
      </c>
      <c r="G363" s="83" t="s">
        <v>3627</v>
      </c>
      <c r="H363" s="83"/>
      <c r="I363" s="84" t="s">
        <v>140</v>
      </c>
      <c r="J363" s="84" t="s">
        <v>221</v>
      </c>
      <c r="K363" s="86">
        <v>1688</v>
      </c>
    </row>
    <row r="364" spans="2:11" s="96" customFormat="1" x14ac:dyDescent="0.25">
      <c r="B364" s="96" t="s">
        <v>1623</v>
      </c>
      <c r="C364" s="96" t="s">
        <v>1624</v>
      </c>
      <c r="D364" s="97" t="s">
        <v>1625</v>
      </c>
      <c r="E364" s="96" t="s">
        <v>79</v>
      </c>
      <c r="F364" s="96" t="s">
        <v>1626</v>
      </c>
      <c r="G364" s="96" t="s">
        <v>1627</v>
      </c>
      <c r="I364" s="28" t="s">
        <v>210</v>
      </c>
      <c r="J364" s="28" t="s">
        <v>1480</v>
      </c>
      <c r="K364" s="98">
        <v>1730.89</v>
      </c>
    </row>
    <row r="365" spans="2:11" s="96" customFormat="1" x14ac:dyDescent="0.25">
      <c r="B365" s="96" t="s">
        <v>1628</v>
      </c>
      <c r="C365" s="96" t="s">
        <v>604</v>
      </c>
      <c r="D365" s="97" t="s">
        <v>1629</v>
      </c>
      <c r="E365" s="96" t="s">
        <v>448</v>
      </c>
      <c r="F365" s="96" t="s">
        <v>1630</v>
      </c>
      <c r="G365" s="96" t="s">
        <v>1631</v>
      </c>
      <c r="I365" s="28" t="s">
        <v>39</v>
      </c>
      <c r="J365" s="28" t="s">
        <v>605</v>
      </c>
      <c r="K365" s="98">
        <v>1734</v>
      </c>
    </row>
    <row r="366" spans="2:11" s="96" customFormat="1" x14ac:dyDescent="0.25">
      <c r="B366" s="83" t="s">
        <v>1632</v>
      </c>
      <c r="C366" s="83" t="s">
        <v>748</v>
      </c>
      <c r="D366" s="83" t="s">
        <v>918</v>
      </c>
      <c r="E366" s="83" t="s">
        <v>1633</v>
      </c>
      <c r="F366" s="83" t="s">
        <v>1634</v>
      </c>
      <c r="G366" s="83" t="s">
        <v>3627</v>
      </c>
      <c r="H366" s="83"/>
      <c r="I366" s="84" t="s">
        <v>14</v>
      </c>
      <c r="J366" s="84" t="s">
        <v>15</v>
      </c>
      <c r="K366" s="86">
        <v>1745</v>
      </c>
    </row>
    <row r="367" spans="2:11" s="96" customFormat="1" x14ac:dyDescent="0.25">
      <c r="B367" s="96" t="s">
        <v>1635</v>
      </c>
      <c r="C367" s="96" t="s">
        <v>207</v>
      </c>
      <c r="D367" s="97" t="s">
        <v>910</v>
      </c>
      <c r="E367" s="96" t="s">
        <v>1236</v>
      </c>
      <c r="F367" s="96" t="s">
        <v>1636</v>
      </c>
      <c r="G367" s="96" t="s">
        <v>1637</v>
      </c>
      <c r="I367" s="28" t="s">
        <v>186</v>
      </c>
      <c r="J367" s="28" t="s">
        <v>384</v>
      </c>
      <c r="K367" s="98">
        <v>1748</v>
      </c>
    </row>
    <row r="368" spans="2:11" s="96" customFormat="1" x14ac:dyDescent="0.25">
      <c r="B368" s="96" t="s">
        <v>1638</v>
      </c>
      <c r="C368" s="96" t="s">
        <v>63</v>
      </c>
      <c r="D368" s="97" t="s">
        <v>1639</v>
      </c>
      <c r="E368" s="96" t="s">
        <v>19</v>
      </c>
      <c r="F368" s="96" t="s">
        <v>1640</v>
      </c>
      <c r="G368" s="96" t="s">
        <v>1641</v>
      </c>
      <c r="I368" s="28" t="s">
        <v>68</v>
      </c>
      <c r="J368" s="28" t="s">
        <v>15</v>
      </c>
      <c r="K368" s="98">
        <v>1756</v>
      </c>
    </row>
    <row r="369" spans="2:11" s="96" customFormat="1" x14ac:dyDescent="0.25">
      <c r="B369" s="96" t="s">
        <v>1642</v>
      </c>
      <c r="C369" s="96" t="s">
        <v>63</v>
      </c>
      <c r="D369" s="97" t="s">
        <v>1639</v>
      </c>
      <c r="E369" s="96" t="s">
        <v>19</v>
      </c>
      <c r="F369" s="96" t="s">
        <v>1640</v>
      </c>
      <c r="G369" s="96" t="s">
        <v>1643</v>
      </c>
      <c r="I369" s="28" t="s">
        <v>68</v>
      </c>
      <c r="J369" s="28" t="s">
        <v>15</v>
      </c>
      <c r="K369" s="98">
        <v>1756</v>
      </c>
    </row>
    <row r="370" spans="2:11" s="96" customFormat="1" x14ac:dyDescent="0.25">
      <c r="B370" s="96" t="s">
        <v>1644</v>
      </c>
      <c r="C370" s="96" t="s">
        <v>63</v>
      </c>
      <c r="D370" s="97" t="s">
        <v>1639</v>
      </c>
      <c r="E370" s="96" t="s">
        <v>19</v>
      </c>
      <c r="F370" s="96" t="s">
        <v>1640</v>
      </c>
      <c r="G370" s="96" t="s">
        <v>1645</v>
      </c>
      <c r="I370" s="28" t="s">
        <v>68</v>
      </c>
      <c r="J370" s="28" t="s">
        <v>15</v>
      </c>
      <c r="K370" s="98">
        <v>1756</v>
      </c>
    </row>
    <row r="371" spans="2:11" s="96" customFormat="1" x14ac:dyDescent="0.25">
      <c r="B371" s="96" t="s">
        <v>1646</v>
      </c>
      <c r="C371" s="96" t="s">
        <v>63</v>
      </c>
      <c r="D371" s="97" t="s">
        <v>1639</v>
      </c>
      <c r="E371" s="96" t="s">
        <v>19</v>
      </c>
      <c r="F371" s="96" t="s">
        <v>1640</v>
      </c>
      <c r="G371" s="96" t="s">
        <v>1647</v>
      </c>
      <c r="I371" s="28" t="s">
        <v>68</v>
      </c>
      <c r="J371" s="28" t="s">
        <v>15</v>
      </c>
      <c r="K371" s="98">
        <v>1756</v>
      </c>
    </row>
    <row r="372" spans="2:11" s="96" customFormat="1" x14ac:dyDescent="0.25">
      <c r="B372" s="96" t="s">
        <v>1648</v>
      </c>
      <c r="C372" s="96" t="s">
        <v>63</v>
      </c>
      <c r="D372" s="97" t="s">
        <v>1639</v>
      </c>
      <c r="E372" s="96" t="s">
        <v>19</v>
      </c>
      <c r="F372" s="96" t="s">
        <v>1640</v>
      </c>
      <c r="G372" s="96" t="s">
        <v>1649</v>
      </c>
      <c r="I372" s="28" t="s">
        <v>68</v>
      </c>
      <c r="J372" s="28" t="s">
        <v>15</v>
      </c>
      <c r="K372" s="98">
        <v>1756</v>
      </c>
    </row>
    <row r="373" spans="2:11" s="96" customFormat="1" x14ac:dyDescent="0.25">
      <c r="B373" s="96" t="s">
        <v>1650</v>
      </c>
      <c r="C373" s="96" t="s">
        <v>63</v>
      </c>
      <c r="D373" s="97" t="s">
        <v>1639</v>
      </c>
      <c r="E373" s="96" t="s">
        <v>19</v>
      </c>
      <c r="F373" s="96" t="s">
        <v>1640</v>
      </c>
      <c r="G373" s="96" t="s">
        <v>1651</v>
      </c>
      <c r="I373" s="28" t="s">
        <v>68</v>
      </c>
      <c r="J373" s="28" t="s">
        <v>15</v>
      </c>
      <c r="K373" s="98">
        <v>1756</v>
      </c>
    </row>
    <row r="374" spans="2:11" s="96" customFormat="1" x14ac:dyDescent="0.25">
      <c r="B374" s="96" t="s">
        <v>1652</v>
      </c>
      <c r="C374" s="96" t="s">
        <v>63</v>
      </c>
      <c r="D374" s="97" t="s">
        <v>1639</v>
      </c>
      <c r="E374" s="96" t="s">
        <v>19</v>
      </c>
      <c r="F374" s="96" t="s">
        <v>1640</v>
      </c>
      <c r="G374" s="96" t="s">
        <v>1653</v>
      </c>
      <c r="I374" s="28" t="s">
        <v>68</v>
      </c>
      <c r="J374" s="28" t="s">
        <v>15</v>
      </c>
      <c r="K374" s="98">
        <v>1756</v>
      </c>
    </row>
    <row r="375" spans="2:11" s="96" customFormat="1" x14ac:dyDescent="0.25">
      <c r="B375" s="96" t="s">
        <v>1654</v>
      </c>
      <c r="C375" s="96" t="s">
        <v>63</v>
      </c>
      <c r="D375" s="97" t="s">
        <v>1639</v>
      </c>
      <c r="E375" s="96" t="s">
        <v>19</v>
      </c>
      <c r="F375" s="96" t="s">
        <v>1640</v>
      </c>
      <c r="G375" s="96" t="s">
        <v>1655</v>
      </c>
      <c r="I375" s="28" t="s">
        <v>68</v>
      </c>
      <c r="J375" s="28" t="s">
        <v>15</v>
      </c>
      <c r="K375" s="98">
        <v>1756</v>
      </c>
    </row>
    <row r="376" spans="2:11" s="96" customFormat="1" x14ac:dyDescent="0.25">
      <c r="B376" s="83" t="s">
        <v>1656</v>
      </c>
      <c r="C376" s="83" t="s">
        <v>226</v>
      </c>
      <c r="D376" s="83" t="s">
        <v>847</v>
      </c>
      <c r="E376" s="83" t="s">
        <v>153</v>
      </c>
      <c r="F376" s="83" t="s">
        <v>1600</v>
      </c>
      <c r="G376" s="83" t="s">
        <v>1657</v>
      </c>
      <c r="H376" s="83"/>
      <c r="I376" s="84" t="s">
        <v>60</v>
      </c>
      <c r="J376" s="84" t="s">
        <v>605</v>
      </c>
      <c r="K376" s="86">
        <v>1784.5</v>
      </c>
    </row>
    <row r="377" spans="2:11" s="96" customFormat="1" x14ac:dyDescent="0.25">
      <c r="B377" s="96" t="s">
        <v>1660</v>
      </c>
      <c r="C377" s="96" t="s">
        <v>408</v>
      </c>
      <c r="D377" s="97" t="s">
        <v>1661</v>
      </c>
      <c r="E377" s="96" t="s">
        <v>79</v>
      </c>
      <c r="F377" s="96" t="s">
        <v>1662</v>
      </c>
      <c r="G377" s="96" t="s">
        <v>1663</v>
      </c>
      <c r="I377" s="28" t="s">
        <v>53</v>
      </c>
      <c r="J377" s="28" t="s">
        <v>389</v>
      </c>
      <c r="K377" s="98">
        <v>1803.25</v>
      </c>
    </row>
    <row r="378" spans="2:11" s="96" customFormat="1" x14ac:dyDescent="0.25">
      <c r="B378" s="96" t="s">
        <v>1664</v>
      </c>
      <c r="C378" s="96" t="s">
        <v>63</v>
      </c>
      <c r="D378" s="97" t="s">
        <v>918</v>
      </c>
      <c r="E378" s="96" t="s">
        <v>153</v>
      </c>
      <c r="F378" s="96" t="s">
        <v>1665</v>
      </c>
      <c r="G378" s="96" t="s">
        <v>1666</v>
      </c>
      <c r="I378" s="28" t="s">
        <v>186</v>
      </c>
      <c r="J378" s="28" t="s">
        <v>283</v>
      </c>
      <c r="K378" s="98">
        <v>1814</v>
      </c>
    </row>
    <row r="379" spans="2:11" s="96" customFormat="1" x14ac:dyDescent="0.25">
      <c r="B379" s="83" t="s">
        <v>1667</v>
      </c>
      <c r="C379" s="83" t="s">
        <v>405</v>
      </c>
      <c r="D379" s="83" t="s">
        <v>3679</v>
      </c>
      <c r="E379" s="83" t="s">
        <v>79</v>
      </c>
      <c r="F379" s="83" t="s">
        <v>1668</v>
      </c>
      <c r="G379" s="83" t="s">
        <v>3627</v>
      </c>
      <c r="H379" s="83"/>
      <c r="I379" s="84" t="s">
        <v>95</v>
      </c>
      <c r="J379" s="84" t="s">
        <v>279</v>
      </c>
      <c r="K379" s="86">
        <v>1845</v>
      </c>
    </row>
    <row r="380" spans="2:11" s="96" customFormat="1" x14ac:dyDescent="0.25">
      <c r="B380" s="83" t="s">
        <v>1669</v>
      </c>
      <c r="C380" s="83" t="s">
        <v>1516</v>
      </c>
      <c r="D380" s="83" t="s">
        <v>3679</v>
      </c>
      <c r="E380" s="83" t="s">
        <v>79</v>
      </c>
      <c r="F380" s="83" t="s">
        <v>1668</v>
      </c>
      <c r="G380" s="83" t="s">
        <v>3627</v>
      </c>
      <c r="H380" s="83"/>
      <c r="I380" s="84" t="s">
        <v>39</v>
      </c>
      <c r="J380" s="84" t="s">
        <v>523</v>
      </c>
      <c r="K380" s="86">
        <v>1845</v>
      </c>
    </row>
    <row r="381" spans="2:11" s="96" customFormat="1" x14ac:dyDescent="0.25">
      <c r="B381" s="96" t="s">
        <v>1670</v>
      </c>
      <c r="C381" s="96" t="s">
        <v>1494</v>
      </c>
      <c r="D381" s="97" t="s">
        <v>910</v>
      </c>
      <c r="E381" s="96" t="s">
        <v>153</v>
      </c>
      <c r="F381" s="96" t="s">
        <v>1671</v>
      </c>
      <c r="G381" s="96" t="s">
        <v>3627</v>
      </c>
      <c r="I381" s="28" t="s">
        <v>14</v>
      </c>
      <c r="J381" s="28" t="s">
        <v>15</v>
      </c>
      <c r="K381" s="98">
        <v>1853.28</v>
      </c>
    </row>
    <row r="382" spans="2:11" s="96" customFormat="1" x14ac:dyDescent="0.25">
      <c r="B382" s="96" t="s">
        <v>1672</v>
      </c>
      <c r="C382" s="96" t="s">
        <v>1243</v>
      </c>
      <c r="D382" s="97" t="s">
        <v>1673</v>
      </c>
      <c r="E382" s="96" t="s">
        <v>194</v>
      </c>
      <c r="F382" s="96" t="s">
        <v>1674</v>
      </c>
      <c r="G382" s="96" t="s">
        <v>1675</v>
      </c>
      <c r="I382" s="28" t="s">
        <v>14</v>
      </c>
      <c r="J382" s="28" t="s">
        <v>288</v>
      </c>
      <c r="K382" s="98">
        <v>1857</v>
      </c>
    </row>
    <row r="383" spans="2:11" s="96" customFormat="1" x14ac:dyDescent="0.25">
      <c r="B383" s="96" t="s">
        <v>1676</v>
      </c>
      <c r="C383" s="96" t="s">
        <v>1243</v>
      </c>
      <c r="D383" s="97" t="s">
        <v>1677</v>
      </c>
      <c r="E383" s="96" t="s">
        <v>194</v>
      </c>
      <c r="F383" s="96" t="s">
        <v>1674</v>
      </c>
      <c r="G383" s="96" t="s">
        <v>1678</v>
      </c>
      <c r="I383" s="28" t="s">
        <v>14</v>
      </c>
      <c r="J383" s="28" t="s">
        <v>288</v>
      </c>
      <c r="K383" s="98">
        <v>1857</v>
      </c>
    </row>
    <row r="384" spans="2:11" s="96" customFormat="1" x14ac:dyDescent="0.25">
      <c r="B384" s="96" t="s">
        <v>1679</v>
      </c>
      <c r="C384" s="96" t="s">
        <v>1243</v>
      </c>
      <c r="D384" s="97" t="s">
        <v>1677</v>
      </c>
      <c r="E384" s="96" t="s">
        <v>194</v>
      </c>
      <c r="F384" s="96" t="s">
        <v>1674</v>
      </c>
      <c r="G384" s="96" t="s">
        <v>1680</v>
      </c>
      <c r="I384" s="28" t="s">
        <v>14</v>
      </c>
      <c r="J384" s="28" t="s">
        <v>288</v>
      </c>
      <c r="K384" s="98">
        <v>1857</v>
      </c>
    </row>
    <row r="385" spans="2:11" s="96" customFormat="1" ht="30" x14ac:dyDescent="0.25">
      <c r="B385" s="96" t="s">
        <v>1681</v>
      </c>
      <c r="C385" s="96" t="s">
        <v>901</v>
      </c>
      <c r="D385" s="97" t="s">
        <v>902</v>
      </c>
      <c r="E385" s="96" t="s">
        <v>153</v>
      </c>
      <c r="F385" s="96" t="s">
        <v>903</v>
      </c>
      <c r="G385" s="96" t="s">
        <v>3627</v>
      </c>
      <c r="I385" s="28" t="s">
        <v>14</v>
      </c>
      <c r="J385" s="28" t="s">
        <v>15</v>
      </c>
      <c r="K385" s="98">
        <v>1857.75</v>
      </c>
    </row>
    <row r="386" spans="2:11" s="96" customFormat="1" x14ac:dyDescent="0.25">
      <c r="B386" s="96" t="s">
        <v>1682</v>
      </c>
      <c r="C386" s="96" t="s">
        <v>412</v>
      </c>
      <c r="D386" s="97" t="s">
        <v>918</v>
      </c>
      <c r="E386" s="96" t="s">
        <v>1142</v>
      </c>
      <c r="F386" s="96" t="s">
        <v>1143</v>
      </c>
      <c r="G386" s="96" t="s">
        <v>3627</v>
      </c>
      <c r="I386" s="28" t="s">
        <v>14</v>
      </c>
      <c r="J386" s="28" t="s">
        <v>15</v>
      </c>
      <c r="K386" s="98">
        <v>1869.59</v>
      </c>
    </row>
    <row r="387" spans="2:11" s="96" customFormat="1" x14ac:dyDescent="0.25">
      <c r="B387" s="96" t="s">
        <v>1683</v>
      </c>
      <c r="C387" s="96" t="s">
        <v>124</v>
      </c>
      <c r="D387" s="97" t="s">
        <v>918</v>
      </c>
      <c r="E387" s="96" t="s">
        <v>153</v>
      </c>
      <c r="F387" s="96" t="s">
        <v>1684</v>
      </c>
      <c r="G387" s="96" t="s">
        <v>3627</v>
      </c>
      <c r="I387" s="28" t="s">
        <v>14</v>
      </c>
      <c r="J387" s="28" t="s">
        <v>15</v>
      </c>
      <c r="K387" s="98">
        <v>1873.1</v>
      </c>
    </row>
    <row r="388" spans="2:11" s="96" customFormat="1" x14ac:dyDescent="0.25">
      <c r="B388" s="96" t="s">
        <v>1685</v>
      </c>
      <c r="C388" s="96" t="s">
        <v>119</v>
      </c>
      <c r="D388" s="97" t="s">
        <v>1686</v>
      </c>
      <c r="E388" s="96" t="s">
        <v>153</v>
      </c>
      <c r="F388" s="96" t="s">
        <v>1687</v>
      </c>
      <c r="G388" s="96" t="s">
        <v>3627</v>
      </c>
      <c r="I388" s="28" t="s">
        <v>14</v>
      </c>
      <c r="J388" s="28" t="s">
        <v>15</v>
      </c>
      <c r="K388" s="98">
        <v>1879</v>
      </c>
    </row>
    <row r="389" spans="2:11" s="96" customFormat="1" x14ac:dyDescent="0.25">
      <c r="B389" s="96" t="s">
        <v>1688</v>
      </c>
      <c r="C389" s="96" t="s">
        <v>1689</v>
      </c>
      <c r="D389" s="97" t="s">
        <v>918</v>
      </c>
      <c r="E389" s="96" t="s">
        <v>51</v>
      </c>
      <c r="F389" s="96" t="s">
        <v>1690</v>
      </c>
      <c r="G389" s="96" t="s">
        <v>3627</v>
      </c>
      <c r="I389" s="28" t="s">
        <v>14</v>
      </c>
      <c r="J389" s="28" t="s">
        <v>15</v>
      </c>
      <c r="K389" s="98">
        <v>1889.99</v>
      </c>
    </row>
    <row r="390" spans="2:11" s="96" customFormat="1" x14ac:dyDescent="0.25">
      <c r="B390" s="96" t="s">
        <v>1691</v>
      </c>
      <c r="C390" s="96" t="s">
        <v>119</v>
      </c>
      <c r="D390" s="97" t="s">
        <v>910</v>
      </c>
      <c r="E390" s="96" t="s">
        <v>153</v>
      </c>
      <c r="F390" s="96" t="s">
        <v>1488</v>
      </c>
      <c r="G390" s="96" t="s">
        <v>1692</v>
      </c>
      <c r="I390" s="28" t="s">
        <v>14</v>
      </c>
      <c r="J390" s="28" t="s">
        <v>15</v>
      </c>
      <c r="K390" s="98">
        <v>1897.2</v>
      </c>
    </row>
    <row r="391" spans="2:11" s="96" customFormat="1" x14ac:dyDescent="0.25">
      <c r="B391" s="96" t="s">
        <v>1693</v>
      </c>
      <c r="C391" s="96" t="s">
        <v>347</v>
      </c>
      <c r="D391" s="97" t="s">
        <v>1694</v>
      </c>
      <c r="E391" s="96" t="s">
        <v>926</v>
      </c>
      <c r="F391" s="96" t="s">
        <v>1695</v>
      </c>
      <c r="G391" s="96" t="s">
        <v>1696</v>
      </c>
      <c r="I391" s="28" t="s">
        <v>46</v>
      </c>
      <c r="J391" s="28" t="s">
        <v>15</v>
      </c>
      <c r="K391" s="98">
        <v>1899.95</v>
      </c>
    </row>
    <row r="392" spans="2:11" s="96" customFormat="1" x14ac:dyDescent="0.25">
      <c r="B392" s="96" t="s">
        <v>1697</v>
      </c>
      <c r="C392" s="96" t="s">
        <v>363</v>
      </c>
      <c r="D392" s="97" t="s">
        <v>918</v>
      </c>
      <c r="E392" s="96" t="s">
        <v>51</v>
      </c>
      <c r="F392" s="96" t="s">
        <v>1698</v>
      </c>
      <c r="G392" s="96" t="s">
        <v>3627</v>
      </c>
      <c r="I392" s="28" t="s">
        <v>14</v>
      </c>
      <c r="J392" s="28" t="s">
        <v>15</v>
      </c>
      <c r="K392" s="98">
        <v>1899.97</v>
      </c>
    </row>
    <row r="393" spans="2:11" s="96" customFormat="1" ht="45" x14ac:dyDescent="0.25">
      <c r="B393" s="96" t="s">
        <v>1702</v>
      </c>
      <c r="C393" s="96" t="s">
        <v>157</v>
      </c>
      <c r="D393" s="97" t="s">
        <v>1703</v>
      </c>
      <c r="E393" s="96" t="s">
        <v>153</v>
      </c>
      <c r="F393" s="96" t="s">
        <v>1319</v>
      </c>
      <c r="G393" s="96" t="s">
        <v>1704</v>
      </c>
      <c r="I393" s="28" t="s">
        <v>161</v>
      </c>
      <c r="J393" s="28" t="s">
        <v>394</v>
      </c>
      <c r="K393" s="98">
        <v>1919.22</v>
      </c>
    </row>
    <row r="394" spans="2:11" s="96" customFormat="1" x14ac:dyDescent="0.25">
      <c r="B394" s="96" t="s">
        <v>1705</v>
      </c>
      <c r="C394" s="96" t="s">
        <v>1494</v>
      </c>
      <c r="D394" s="97" t="s">
        <v>910</v>
      </c>
      <c r="E394" s="96" t="s">
        <v>153</v>
      </c>
      <c r="F394" s="96" t="s">
        <v>1706</v>
      </c>
      <c r="G394" s="96" t="s">
        <v>3627</v>
      </c>
      <c r="I394" s="28" t="s">
        <v>14</v>
      </c>
      <c r="J394" s="28" t="s">
        <v>15</v>
      </c>
      <c r="K394" s="98">
        <v>1919.22</v>
      </c>
    </row>
    <row r="395" spans="2:11" s="96" customFormat="1" x14ac:dyDescent="0.25">
      <c r="B395" s="96" t="s">
        <v>1707</v>
      </c>
      <c r="C395" s="96" t="s">
        <v>1494</v>
      </c>
      <c r="D395" s="97" t="s">
        <v>910</v>
      </c>
      <c r="E395" s="96" t="s">
        <v>153</v>
      </c>
      <c r="F395" s="96" t="s">
        <v>1706</v>
      </c>
      <c r="G395" s="96" t="s">
        <v>3627</v>
      </c>
      <c r="I395" s="28" t="s">
        <v>14</v>
      </c>
      <c r="J395" s="28" t="s">
        <v>15</v>
      </c>
      <c r="K395" s="98">
        <v>1919.22</v>
      </c>
    </row>
    <row r="396" spans="2:11" s="96" customFormat="1" x14ac:dyDescent="0.25">
      <c r="B396" s="96" t="s">
        <v>1708</v>
      </c>
      <c r="C396" s="96" t="s">
        <v>573</v>
      </c>
      <c r="D396" s="97" t="s">
        <v>1709</v>
      </c>
      <c r="E396" s="96" t="s">
        <v>153</v>
      </c>
      <c r="F396" s="96" t="s">
        <v>903</v>
      </c>
      <c r="G396" s="96" t="s">
        <v>1710</v>
      </c>
      <c r="I396" s="28" t="s">
        <v>14</v>
      </c>
      <c r="J396" s="28" t="s">
        <v>15</v>
      </c>
      <c r="K396" s="98">
        <v>1926.19</v>
      </c>
    </row>
    <row r="397" spans="2:11" s="96" customFormat="1" x14ac:dyDescent="0.25">
      <c r="B397" s="96" t="s">
        <v>1711</v>
      </c>
      <c r="C397" s="96" t="s">
        <v>576</v>
      </c>
      <c r="D397" s="97" t="s">
        <v>1709</v>
      </c>
      <c r="E397" s="96" t="s">
        <v>153</v>
      </c>
      <c r="F397" s="96" t="s">
        <v>903</v>
      </c>
      <c r="G397" s="96" t="s">
        <v>1712</v>
      </c>
      <c r="I397" s="28" t="s">
        <v>14</v>
      </c>
      <c r="J397" s="28" t="s">
        <v>15</v>
      </c>
      <c r="K397" s="98">
        <v>1926.19</v>
      </c>
    </row>
    <row r="398" spans="2:11" s="96" customFormat="1" x14ac:dyDescent="0.25">
      <c r="B398" s="96" t="s">
        <v>1713</v>
      </c>
      <c r="C398" s="96" t="s">
        <v>579</v>
      </c>
      <c r="D398" s="97" t="s">
        <v>1709</v>
      </c>
      <c r="E398" s="96" t="s">
        <v>153</v>
      </c>
      <c r="F398" s="96" t="s">
        <v>903</v>
      </c>
      <c r="G398" s="96" t="s">
        <v>1714</v>
      </c>
      <c r="I398" s="28" t="s">
        <v>14</v>
      </c>
      <c r="J398" s="28" t="s">
        <v>15</v>
      </c>
      <c r="K398" s="98">
        <v>1926.19</v>
      </c>
    </row>
    <row r="399" spans="2:11" s="96" customFormat="1" x14ac:dyDescent="0.25">
      <c r="B399" s="96" t="s">
        <v>1715</v>
      </c>
      <c r="C399" s="96" t="s">
        <v>234</v>
      </c>
      <c r="D399" s="97" t="s">
        <v>1709</v>
      </c>
      <c r="E399" s="96" t="s">
        <v>153</v>
      </c>
      <c r="F399" s="96" t="s">
        <v>903</v>
      </c>
      <c r="G399" s="96" t="s">
        <v>1716</v>
      </c>
      <c r="I399" s="28" t="s">
        <v>14</v>
      </c>
      <c r="J399" s="28" t="s">
        <v>15</v>
      </c>
      <c r="K399" s="98">
        <v>1926.19</v>
      </c>
    </row>
    <row r="400" spans="2:11" s="96" customFormat="1" x14ac:dyDescent="0.25">
      <c r="B400" s="96" t="s">
        <v>1717</v>
      </c>
      <c r="C400" s="96" t="s">
        <v>584</v>
      </c>
      <c r="D400" s="97" t="s">
        <v>1709</v>
      </c>
      <c r="E400" s="96" t="s">
        <v>153</v>
      </c>
      <c r="F400" s="96" t="s">
        <v>903</v>
      </c>
      <c r="G400" s="96" t="s">
        <v>1718</v>
      </c>
      <c r="I400" s="28" t="s">
        <v>14</v>
      </c>
      <c r="J400" s="28" t="s">
        <v>15</v>
      </c>
      <c r="K400" s="98">
        <v>1926.19</v>
      </c>
    </row>
    <row r="401" spans="2:11" s="96" customFormat="1" x14ac:dyDescent="0.25">
      <c r="B401" s="96" t="s">
        <v>1719</v>
      </c>
      <c r="C401" s="96" t="s">
        <v>532</v>
      </c>
      <c r="D401" s="97" t="s">
        <v>1720</v>
      </c>
      <c r="E401" s="96" t="s">
        <v>153</v>
      </c>
      <c r="F401" s="96" t="s">
        <v>1721</v>
      </c>
      <c r="G401" s="96" t="s">
        <v>1722</v>
      </c>
      <c r="I401" s="28" t="s">
        <v>176</v>
      </c>
      <c r="J401" s="28" t="s">
        <v>221</v>
      </c>
      <c r="K401" s="98">
        <v>1946.6</v>
      </c>
    </row>
    <row r="402" spans="2:11" s="96" customFormat="1" x14ac:dyDescent="0.25">
      <c r="B402" s="96" t="s">
        <v>1723</v>
      </c>
      <c r="C402" s="96" t="s">
        <v>561</v>
      </c>
      <c r="D402" s="97" t="s">
        <v>1724</v>
      </c>
      <c r="E402" s="96" t="s">
        <v>153</v>
      </c>
      <c r="F402" s="96" t="s">
        <v>1616</v>
      </c>
      <c r="G402" s="96" t="s">
        <v>1725</v>
      </c>
      <c r="I402" s="28" t="s">
        <v>161</v>
      </c>
      <c r="J402" s="28" t="s">
        <v>244</v>
      </c>
      <c r="K402" s="98">
        <v>1952.92</v>
      </c>
    </row>
    <row r="403" spans="2:11" s="96" customFormat="1" x14ac:dyDescent="0.25">
      <c r="B403" s="96" t="s">
        <v>1726</v>
      </c>
      <c r="C403" s="96" t="s">
        <v>561</v>
      </c>
      <c r="D403" s="97" t="s">
        <v>1724</v>
      </c>
      <c r="E403" s="96" t="s">
        <v>153</v>
      </c>
      <c r="F403" s="96" t="s">
        <v>1616</v>
      </c>
      <c r="G403" s="96" t="s">
        <v>1727</v>
      </c>
      <c r="I403" s="28" t="s">
        <v>220</v>
      </c>
      <c r="J403" s="28" t="s">
        <v>278</v>
      </c>
      <c r="K403" s="98">
        <v>1952.92</v>
      </c>
    </row>
    <row r="404" spans="2:11" s="96" customFormat="1" x14ac:dyDescent="0.25">
      <c r="B404" s="96" t="s">
        <v>1728</v>
      </c>
      <c r="C404" s="96" t="s">
        <v>561</v>
      </c>
      <c r="D404" s="97" t="s">
        <v>1729</v>
      </c>
      <c r="E404" s="96" t="s">
        <v>79</v>
      </c>
      <c r="F404" s="96" t="s">
        <v>1730</v>
      </c>
      <c r="G404" s="96" t="s">
        <v>1731</v>
      </c>
      <c r="I404" s="28" t="s">
        <v>220</v>
      </c>
      <c r="J404" s="28" t="s">
        <v>278</v>
      </c>
      <c r="K404" s="98">
        <v>1969.03</v>
      </c>
    </row>
    <row r="405" spans="2:11" s="96" customFormat="1" x14ac:dyDescent="0.25">
      <c r="B405" s="96" t="s">
        <v>1740</v>
      </c>
      <c r="C405" s="96" t="s">
        <v>63</v>
      </c>
      <c r="D405" s="97" t="s">
        <v>1569</v>
      </c>
      <c r="E405" s="96" t="s">
        <v>3680</v>
      </c>
      <c r="F405" s="96" t="s">
        <v>1741</v>
      </c>
      <c r="G405" s="96" t="s">
        <v>1742</v>
      </c>
      <c r="I405" s="28" t="s">
        <v>678</v>
      </c>
      <c r="J405" s="28" t="s">
        <v>732</v>
      </c>
      <c r="K405" s="98">
        <v>1974</v>
      </c>
    </row>
    <row r="406" spans="2:11" s="96" customFormat="1" x14ac:dyDescent="0.25">
      <c r="B406" s="96" t="s">
        <v>1743</v>
      </c>
      <c r="C406" s="96" t="s">
        <v>63</v>
      </c>
      <c r="D406" s="97" t="s">
        <v>1569</v>
      </c>
      <c r="E406" s="96" t="s">
        <v>3680</v>
      </c>
      <c r="F406" s="96" t="s">
        <v>1741</v>
      </c>
      <c r="G406" s="96" t="s">
        <v>1744</v>
      </c>
      <c r="I406" s="28" t="s">
        <v>1029</v>
      </c>
      <c r="J406" s="28" t="s">
        <v>605</v>
      </c>
      <c r="K406" s="98">
        <v>1974</v>
      </c>
    </row>
    <row r="407" spans="2:11" s="96" customFormat="1" x14ac:dyDescent="0.25">
      <c r="B407" s="96" t="s">
        <v>1745</v>
      </c>
      <c r="C407" s="96" t="s">
        <v>63</v>
      </c>
      <c r="D407" s="97" t="s">
        <v>1569</v>
      </c>
      <c r="E407" s="96" t="s">
        <v>3680</v>
      </c>
      <c r="F407" s="96" t="s">
        <v>1741</v>
      </c>
      <c r="G407" s="96" t="s">
        <v>1746</v>
      </c>
      <c r="I407" s="28" t="s">
        <v>678</v>
      </c>
      <c r="J407" s="28" t="s">
        <v>732</v>
      </c>
      <c r="K407" s="98">
        <v>1974</v>
      </c>
    </row>
    <row r="408" spans="2:11" s="96" customFormat="1" x14ac:dyDescent="0.25">
      <c r="B408" s="96" t="s">
        <v>1747</v>
      </c>
      <c r="C408" s="96" t="s">
        <v>382</v>
      </c>
      <c r="D408" s="97" t="s">
        <v>1748</v>
      </c>
      <c r="E408" s="96" t="s">
        <v>153</v>
      </c>
      <c r="F408" s="96" t="s">
        <v>1749</v>
      </c>
      <c r="G408" s="96" t="s">
        <v>3627</v>
      </c>
      <c r="I408" s="28" t="s">
        <v>14</v>
      </c>
      <c r="J408" s="28" t="s">
        <v>15</v>
      </c>
      <c r="K408" s="98">
        <v>1983.11</v>
      </c>
    </row>
    <row r="409" spans="2:11" s="96" customFormat="1" x14ac:dyDescent="0.25">
      <c r="B409" s="96" t="s">
        <v>1750</v>
      </c>
      <c r="C409" s="96" t="s">
        <v>1689</v>
      </c>
      <c r="D409" s="97" t="s">
        <v>918</v>
      </c>
      <c r="E409" s="96" t="s">
        <v>51</v>
      </c>
      <c r="F409" s="96" t="s">
        <v>1751</v>
      </c>
      <c r="G409" s="96" t="s">
        <v>3627</v>
      </c>
      <c r="I409" s="28" t="s">
        <v>14</v>
      </c>
      <c r="J409" s="28" t="s">
        <v>15</v>
      </c>
      <c r="K409" s="98">
        <v>2037.72</v>
      </c>
    </row>
    <row r="410" spans="2:11" s="96" customFormat="1" ht="45" x14ac:dyDescent="0.25">
      <c r="B410" s="96" t="s">
        <v>1784</v>
      </c>
      <c r="C410" s="96" t="s">
        <v>1785</v>
      </c>
      <c r="D410" s="97" t="s">
        <v>1786</v>
      </c>
      <c r="E410" s="96" t="s">
        <v>79</v>
      </c>
      <c r="F410" s="96" t="s">
        <v>522</v>
      </c>
      <c r="G410" s="96" t="s">
        <v>1787</v>
      </c>
      <c r="I410" s="28" t="s">
        <v>95</v>
      </c>
      <c r="J410" s="28" t="s">
        <v>389</v>
      </c>
      <c r="K410" s="98">
        <v>2089</v>
      </c>
    </row>
    <row r="411" spans="2:11" s="96" customFormat="1" x14ac:dyDescent="0.25">
      <c r="B411" s="96" t="s">
        <v>1788</v>
      </c>
      <c r="C411" s="96" t="s">
        <v>119</v>
      </c>
      <c r="D411" s="97" t="s">
        <v>910</v>
      </c>
      <c r="E411" s="96" t="s">
        <v>153</v>
      </c>
      <c r="F411" s="96" t="s">
        <v>1789</v>
      </c>
      <c r="G411" s="96" t="s">
        <v>3627</v>
      </c>
      <c r="I411" s="28" t="s">
        <v>14</v>
      </c>
      <c r="J411" s="28" t="s">
        <v>15</v>
      </c>
      <c r="K411" s="98">
        <v>2098.38</v>
      </c>
    </row>
    <row r="412" spans="2:11" s="96" customFormat="1" x14ac:dyDescent="0.25">
      <c r="B412" s="83" t="s">
        <v>1793</v>
      </c>
      <c r="C412" s="83" t="s">
        <v>1794</v>
      </c>
      <c r="D412" s="83" t="s">
        <v>1795</v>
      </c>
      <c r="E412" s="83" t="s">
        <v>1796</v>
      </c>
      <c r="F412" s="83" t="s">
        <v>1797</v>
      </c>
      <c r="G412" s="83" t="s">
        <v>1798</v>
      </c>
      <c r="H412" s="83"/>
      <c r="I412" s="84" t="s">
        <v>220</v>
      </c>
      <c r="J412" s="84" t="s">
        <v>1799</v>
      </c>
      <c r="K412" s="86">
        <v>2146</v>
      </c>
    </row>
    <row r="413" spans="2:11" s="96" customFormat="1" x14ac:dyDescent="0.25">
      <c r="B413" s="96" t="s">
        <v>1801</v>
      </c>
      <c r="C413" s="96" t="s">
        <v>63</v>
      </c>
      <c r="D413" s="97" t="s">
        <v>918</v>
      </c>
      <c r="E413" s="96" t="s">
        <v>1802</v>
      </c>
      <c r="F413" s="96" t="s">
        <v>3627</v>
      </c>
      <c r="G413" s="96" t="s">
        <v>1803</v>
      </c>
      <c r="I413" s="28" t="s">
        <v>161</v>
      </c>
      <c r="J413" s="28" t="s">
        <v>15</v>
      </c>
      <c r="K413" s="98">
        <v>2151</v>
      </c>
    </row>
    <row r="414" spans="2:11" s="96" customFormat="1" x14ac:dyDescent="0.25">
      <c r="B414" s="96" t="s">
        <v>1808</v>
      </c>
      <c r="C414" s="96" t="s">
        <v>501</v>
      </c>
      <c r="D414" s="97" t="s">
        <v>1809</v>
      </c>
      <c r="E414" s="96" t="s">
        <v>153</v>
      </c>
      <c r="F414" s="96" t="s">
        <v>1810</v>
      </c>
      <c r="G414" s="96" t="s">
        <v>1811</v>
      </c>
      <c r="I414" s="28" t="s">
        <v>80</v>
      </c>
      <c r="J414" s="28" t="s">
        <v>281</v>
      </c>
      <c r="K414" s="98">
        <v>2156</v>
      </c>
    </row>
    <row r="415" spans="2:11" s="96" customFormat="1" x14ac:dyDescent="0.25">
      <c r="B415" s="96" t="s">
        <v>1812</v>
      </c>
      <c r="C415" s="96" t="s">
        <v>2029</v>
      </c>
      <c r="D415" s="97" t="s">
        <v>1813</v>
      </c>
      <c r="E415" s="96" t="s">
        <v>821</v>
      </c>
      <c r="F415" s="96" t="s">
        <v>1814</v>
      </c>
      <c r="G415" s="96" t="s">
        <v>353</v>
      </c>
      <c r="I415" s="28" t="s">
        <v>297</v>
      </c>
      <c r="J415" s="28" t="s">
        <v>822</v>
      </c>
      <c r="K415" s="98">
        <v>2200</v>
      </c>
    </row>
    <row r="416" spans="2:11" s="96" customFormat="1" x14ac:dyDescent="0.25">
      <c r="B416" s="83" t="s">
        <v>1815</v>
      </c>
      <c r="C416" s="83" t="s">
        <v>1816</v>
      </c>
      <c r="D416" s="83" t="s">
        <v>3672</v>
      </c>
      <c r="E416" s="83" t="s">
        <v>153</v>
      </c>
      <c r="F416" s="83" t="s">
        <v>1817</v>
      </c>
      <c r="G416" s="83" t="s">
        <v>1818</v>
      </c>
      <c r="H416" s="83"/>
      <c r="I416" s="84" t="s">
        <v>68</v>
      </c>
      <c r="J416" s="84" t="s">
        <v>15</v>
      </c>
      <c r="K416" s="86">
        <v>2200.75</v>
      </c>
    </row>
    <row r="417" spans="2:11" s="96" customFormat="1" x14ac:dyDescent="0.25">
      <c r="B417" s="83" t="s">
        <v>1819</v>
      </c>
      <c r="C417" s="83" t="s">
        <v>1820</v>
      </c>
      <c r="D417" s="83" t="s">
        <v>3672</v>
      </c>
      <c r="E417" s="83" t="s">
        <v>153</v>
      </c>
      <c r="F417" s="83" t="s">
        <v>1821</v>
      </c>
      <c r="G417" s="83" t="s">
        <v>1822</v>
      </c>
      <c r="H417" s="83"/>
      <c r="I417" s="84" t="s">
        <v>33</v>
      </c>
      <c r="J417" s="84" t="s">
        <v>1823</v>
      </c>
      <c r="K417" s="86">
        <v>2202.5</v>
      </c>
    </row>
    <row r="418" spans="2:11" s="96" customFormat="1" x14ac:dyDescent="0.25">
      <c r="B418" s="96" t="s">
        <v>1824</v>
      </c>
      <c r="C418" s="96" t="s">
        <v>1825</v>
      </c>
      <c r="D418" s="97" t="s">
        <v>910</v>
      </c>
      <c r="E418" s="96" t="s">
        <v>194</v>
      </c>
      <c r="F418" s="96" t="s">
        <v>1826</v>
      </c>
      <c r="G418" s="96" t="s">
        <v>3627</v>
      </c>
      <c r="I418" s="28" t="s">
        <v>14</v>
      </c>
      <c r="J418" s="28" t="s">
        <v>15</v>
      </c>
      <c r="K418" s="98">
        <v>2217</v>
      </c>
    </row>
    <row r="419" spans="2:11" s="96" customFormat="1" x14ac:dyDescent="0.25">
      <c r="B419" s="96" t="s">
        <v>1827</v>
      </c>
      <c r="C419" s="96" t="s">
        <v>791</v>
      </c>
      <c r="D419" s="97" t="s">
        <v>918</v>
      </c>
      <c r="E419" s="96" t="s">
        <v>153</v>
      </c>
      <c r="F419" s="96" t="s">
        <v>1828</v>
      </c>
      <c r="G419" s="96" t="s">
        <v>1829</v>
      </c>
      <c r="I419" s="28" t="s">
        <v>131</v>
      </c>
      <c r="J419" s="28" t="s">
        <v>255</v>
      </c>
      <c r="K419" s="98">
        <v>2229.85</v>
      </c>
    </row>
    <row r="420" spans="2:11" s="96" customFormat="1" x14ac:dyDescent="0.25">
      <c r="B420" s="96" t="s">
        <v>1830</v>
      </c>
      <c r="C420" s="96" t="s">
        <v>63</v>
      </c>
      <c r="D420" s="97" t="s">
        <v>1831</v>
      </c>
      <c r="E420" s="96" t="s">
        <v>153</v>
      </c>
      <c r="F420" s="96" t="s">
        <v>1832</v>
      </c>
      <c r="G420" s="96" t="s">
        <v>1833</v>
      </c>
      <c r="I420" s="28" t="s">
        <v>68</v>
      </c>
      <c r="J420" s="28" t="s">
        <v>69</v>
      </c>
      <c r="K420" s="98">
        <v>2235</v>
      </c>
    </row>
    <row r="421" spans="2:11" s="96" customFormat="1" x14ac:dyDescent="0.25">
      <c r="B421" s="96" t="s">
        <v>1834</v>
      </c>
      <c r="C421" s="96" t="s">
        <v>385</v>
      </c>
      <c r="D421" s="97" t="s">
        <v>910</v>
      </c>
      <c r="E421" s="96" t="s">
        <v>153</v>
      </c>
      <c r="F421" s="96" t="s">
        <v>1835</v>
      </c>
      <c r="G421" s="96" t="s">
        <v>1836</v>
      </c>
      <c r="I421" s="28" t="s">
        <v>186</v>
      </c>
      <c r="J421" s="28" t="s">
        <v>279</v>
      </c>
      <c r="K421" s="98">
        <v>2246.8200000000002</v>
      </c>
    </row>
    <row r="422" spans="2:11" s="96" customFormat="1" x14ac:dyDescent="0.25">
      <c r="B422" s="96" t="s">
        <v>1837</v>
      </c>
      <c r="C422" s="96" t="s">
        <v>63</v>
      </c>
      <c r="D422" s="97" t="s">
        <v>910</v>
      </c>
      <c r="E422" s="96" t="s">
        <v>153</v>
      </c>
      <c r="F422" s="96" t="s">
        <v>1835</v>
      </c>
      <c r="G422" s="96" t="s">
        <v>1838</v>
      </c>
      <c r="I422" s="28" t="s">
        <v>68</v>
      </c>
      <c r="J422" s="28" t="s">
        <v>69</v>
      </c>
      <c r="K422" s="98">
        <v>2246.8200000000002</v>
      </c>
    </row>
    <row r="423" spans="2:11" s="96" customFormat="1" x14ac:dyDescent="0.25">
      <c r="B423" s="96" t="s">
        <v>1839</v>
      </c>
      <c r="C423" s="96" t="s">
        <v>385</v>
      </c>
      <c r="D423" s="97" t="s">
        <v>910</v>
      </c>
      <c r="E423" s="96" t="s">
        <v>153</v>
      </c>
      <c r="F423" s="96" t="s">
        <v>1835</v>
      </c>
      <c r="G423" s="96" t="s">
        <v>1840</v>
      </c>
      <c r="I423" s="28" t="s">
        <v>68</v>
      </c>
      <c r="J423" s="28" t="s">
        <v>279</v>
      </c>
      <c r="K423" s="98">
        <v>2246.8200000000002</v>
      </c>
    </row>
    <row r="424" spans="2:11" s="96" customFormat="1" x14ac:dyDescent="0.25">
      <c r="B424" s="96" t="s">
        <v>1841</v>
      </c>
      <c r="C424" s="96" t="s">
        <v>385</v>
      </c>
      <c r="D424" s="97" t="s">
        <v>910</v>
      </c>
      <c r="E424" s="96" t="s">
        <v>153</v>
      </c>
      <c r="F424" s="96" t="s">
        <v>1835</v>
      </c>
      <c r="G424" s="96" t="s">
        <v>1842</v>
      </c>
      <c r="I424" s="28" t="s">
        <v>186</v>
      </c>
      <c r="J424" s="28" t="s">
        <v>279</v>
      </c>
      <c r="K424" s="98">
        <v>2246.8200000000002</v>
      </c>
    </row>
    <row r="425" spans="2:11" s="96" customFormat="1" x14ac:dyDescent="0.25">
      <c r="B425" s="96" t="s">
        <v>1843</v>
      </c>
      <c r="C425" s="96" t="s">
        <v>63</v>
      </c>
      <c r="D425" s="97" t="s">
        <v>910</v>
      </c>
      <c r="E425" s="96" t="s">
        <v>153</v>
      </c>
      <c r="F425" s="96" t="s">
        <v>1835</v>
      </c>
      <c r="G425" s="96" t="s">
        <v>1844</v>
      </c>
      <c r="I425" s="28" t="s">
        <v>68</v>
      </c>
      <c r="J425" s="28" t="s">
        <v>69</v>
      </c>
      <c r="K425" s="98">
        <v>2246.8200000000002</v>
      </c>
    </row>
    <row r="426" spans="2:11" s="96" customFormat="1" x14ac:dyDescent="0.25">
      <c r="B426" s="96" t="s">
        <v>1845</v>
      </c>
      <c r="C426" s="96" t="s">
        <v>386</v>
      </c>
      <c r="D426" s="97" t="s">
        <v>1846</v>
      </c>
      <c r="E426" s="96" t="s">
        <v>531</v>
      </c>
      <c r="F426" s="96" t="s">
        <v>1847</v>
      </c>
      <c r="G426" s="96" t="s">
        <v>1848</v>
      </c>
      <c r="I426" s="28" t="s">
        <v>39</v>
      </c>
      <c r="J426" s="28" t="s">
        <v>387</v>
      </c>
      <c r="K426" s="98">
        <v>2249</v>
      </c>
    </row>
    <row r="427" spans="2:11" s="96" customFormat="1" x14ac:dyDescent="0.25">
      <c r="B427" s="96" t="s">
        <v>1849</v>
      </c>
      <c r="C427" s="96" t="s">
        <v>1458</v>
      </c>
      <c r="D427" s="97" t="s">
        <v>910</v>
      </c>
      <c r="E427" s="96" t="s">
        <v>153</v>
      </c>
      <c r="F427" s="96" t="s">
        <v>1850</v>
      </c>
      <c r="G427" s="96" t="s">
        <v>3627</v>
      </c>
      <c r="I427" s="28" t="s">
        <v>14</v>
      </c>
      <c r="J427" s="28" t="s">
        <v>15</v>
      </c>
      <c r="K427" s="98">
        <v>2271.7399999999998</v>
      </c>
    </row>
    <row r="428" spans="2:11" s="96" customFormat="1" x14ac:dyDescent="0.25">
      <c r="B428" s="96" t="s">
        <v>1852</v>
      </c>
      <c r="C428" s="96" t="s">
        <v>63</v>
      </c>
      <c r="D428" s="97" t="s">
        <v>1853</v>
      </c>
      <c r="E428" s="96" t="s">
        <v>19</v>
      </c>
      <c r="F428" s="96" t="s">
        <v>1851</v>
      </c>
      <c r="G428" s="96" t="s">
        <v>1854</v>
      </c>
      <c r="I428" s="28" t="s">
        <v>68</v>
      </c>
      <c r="J428" s="28" t="s">
        <v>15</v>
      </c>
      <c r="K428" s="98">
        <v>2283</v>
      </c>
    </row>
    <row r="429" spans="2:11" s="96" customFormat="1" x14ac:dyDescent="0.25">
      <c r="B429" s="96" t="s">
        <v>1855</v>
      </c>
      <c r="C429" s="96" t="s">
        <v>63</v>
      </c>
      <c r="D429" s="97" t="s">
        <v>1856</v>
      </c>
      <c r="E429" s="96" t="s">
        <v>1857</v>
      </c>
      <c r="F429" s="96" t="s">
        <v>1858</v>
      </c>
      <c r="G429" s="96" t="s">
        <v>3627</v>
      </c>
      <c r="I429" s="28" t="s">
        <v>678</v>
      </c>
      <c r="J429" s="28" t="s">
        <v>732</v>
      </c>
      <c r="K429" s="98">
        <v>2290.64</v>
      </c>
    </row>
    <row r="430" spans="2:11" s="96" customFormat="1" ht="30" x14ac:dyDescent="0.25">
      <c r="B430" s="83" t="s">
        <v>1862</v>
      </c>
      <c r="C430" s="83" t="s">
        <v>1863</v>
      </c>
      <c r="D430" s="83" t="s">
        <v>1864</v>
      </c>
      <c r="E430" s="83" t="s">
        <v>1865</v>
      </c>
      <c r="F430" s="83" t="s">
        <v>904</v>
      </c>
      <c r="G430" s="83" t="s">
        <v>1866</v>
      </c>
      <c r="H430" s="83"/>
      <c r="I430" s="84" t="s">
        <v>1029</v>
      </c>
      <c r="J430" s="84" t="s">
        <v>605</v>
      </c>
      <c r="K430" s="86">
        <v>2319</v>
      </c>
    </row>
    <row r="431" spans="2:11" s="96" customFormat="1" x14ac:dyDescent="0.25">
      <c r="B431" s="96" t="s">
        <v>1867</v>
      </c>
      <c r="C431" s="96" t="s">
        <v>1868</v>
      </c>
      <c r="D431" s="97" t="s">
        <v>918</v>
      </c>
      <c r="E431" s="96" t="s">
        <v>153</v>
      </c>
      <c r="F431" s="96" t="s">
        <v>1869</v>
      </c>
      <c r="G431" s="96" t="s">
        <v>3627</v>
      </c>
      <c r="I431" s="28" t="s">
        <v>68</v>
      </c>
      <c r="J431" s="28" t="s">
        <v>879</v>
      </c>
      <c r="K431" s="98">
        <v>2322.9</v>
      </c>
    </row>
    <row r="432" spans="2:11" s="96" customFormat="1" x14ac:dyDescent="0.25">
      <c r="B432" s="96" t="s">
        <v>3681</v>
      </c>
      <c r="C432" s="96" t="s">
        <v>63</v>
      </c>
      <c r="D432" s="97" t="s">
        <v>1310</v>
      </c>
      <c r="E432" s="96" t="s">
        <v>153</v>
      </c>
      <c r="F432" s="96" t="s">
        <v>3682</v>
      </c>
      <c r="G432" s="96" t="s">
        <v>3683</v>
      </c>
      <c r="I432" s="28" t="s">
        <v>68</v>
      </c>
      <c r="J432" s="28" t="s">
        <v>69</v>
      </c>
      <c r="K432" s="98">
        <v>2325</v>
      </c>
    </row>
    <row r="433" spans="2:11" s="96" customFormat="1" x14ac:dyDescent="0.25">
      <c r="B433" s="96" t="s">
        <v>1870</v>
      </c>
      <c r="C433" s="96" t="s">
        <v>1871</v>
      </c>
      <c r="D433" s="97" t="s">
        <v>1569</v>
      </c>
      <c r="E433" s="96" t="s">
        <v>153</v>
      </c>
      <c r="F433" s="96" t="s">
        <v>1872</v>
      </c>
      <c r="G433" s="96" t="s">
        <v>1873</v>
      </c>
      <c r="I433" s="28" t="s">
        <v>14</v>
      </c>
      <c r="J433" s="28" t="s">
        <v>15</v>
      </c>
      <c r="K433" s="98">
        <v>2366.23</v>
      </c>
    </row>
    <row r="434" spans="2:11" s="96" customFormat="1" x14ac:dyDescent="0.25">
      <c r="B434" s="96" t="s">
        <v>1874</v>
      </c>
      <c r="C434" s="96" t="s">
        <v>63</v>
      </c>
      <c r="D434" s="97" t="s">
        <v>1569</v>
      </c>
      <c r="E434" s="96" t="s">
        <v>792</v>
      </c>
      <c r="F434" s="96" t="s">
        <v>1875</v>
      </c>
      <c r="G434" s="96" t="s">
        <v>1876</v>
      </c>
      <c r="I434" s="28" t="s">
        <v>1029</v>
      </c>
      <c r="J434" s="28" t="s">
        <v>605</v>
      </c>
      <c r="K434" s="98">
        <v>2370</v>
      </c>
    </row>
    <row r="435" spans="2:11" s="96" customFormat="1" x14ac:dyDescent="0.25">
      <c r="B435" s="96" t="s">
        <v>1877</v>
      </c>
      <c r="C435" s="96" t="s">
        <v>63</v>
      </c>
      <c r="D435" s="97" t="s">
        <v>1569</v>
      </c>
      <c r="E435" s="96" t="s">
        <v>792</v>
      </c>
      <c r="F435" s="96" t="s">
        <v>1875</v>
      </c>
      <c r="G435" s="96" t="s">
        <v>1878</v>
      </c>
      <c r="I435" s="28" t="s">
        <v>186</v>
      </c>
      <c r="J435" s="28" t="s">
        <v>394</v>
      </c>
      <c r="K435" s="98">
        <v>2370</v>
      </c>
    </row>
    <row r="436" spans="2:11" s="96" customFormat="1" x14ac:dyDescent="0.25">
      <c r="B436" s="96" t="s">
        <v>1879</v>
      </c>
      <c r="C436" s="96" t="s">
        <v>63</v>
      </c>
      <c r="D436" s="97" t="s">
        <v>1569</v>
      </c>
      <c r="E436" s="96" t="s">
        <v>792</v>
      </c>
      <c r="F436" s="96" t="s">
        <v>1875</v>
      </c>
      <c r="G436" s="96" t="s">
        <v>1880</v>
      </c>
      <c r="I436" s="28" t="s">
        <v>678</v>
      </c>
      <c r="J436" s="28" t="s">
        <v>732</v>
      </c>
      <c r="K436" s="98">
        <v>2370</v>
      </c>
    </row>
    <row r="437" spans="2:11" s="96" customFormat="1" x14ac:dyDescent="0.25">
      <c r="B437" s="96" t="s">
        <v>1881</v>
      </c>
      <c r="C437" s="96" t="s">
        <v>576</v>
      </c>
      <c r="D437" s="97" t="s">
        <v>918</v>
      </c>
      <c r="E437" s="96" t="s">
        <v>153</v>
      </c>
      <c r="F437" s="96" t="s">
        <v>1882</v>
      </c>
      <c r="G437" s="96" t="s">
        <v>3627</v>
      </c>
      <c r="I437" s="28" t="s">
        <v>14</v>
      </c>
      <c r="J437" s="28" t="s">
        <v>15</v>
      </c>
      <c r="K437" s="98">
        <v>2375.8200000000002</v>
      </c>
    </row>
    <row r="438" spans="2:11" s="96" customFormat="1" x14ac:dyDescent="0.25">
      <c r="B438" s="96" t="s">
        <v>1883</v>
      </c>
      <c r="C438" s="96" t="s">
        <v>347</v>
      </c>
      <c r="D438" s="97" t="s">
        <v>1884</v>
      </c>
      <c r="E438" s="96" t="s">
        <v>926</v>
      </c>
      <c r="F438" s="96" t="s">
        <v>1473</v>
      </c>
      <c r="G438" s="96" t="s">
        <v>1885</v>
      </c>
      <c r="I438" s="28" t="s">
        <v>46</v>
      </c>
      <c r="J438" s="28" t="s">
        <v>461</v>
      </c>
      <c r="K438" s="98">
        <v>2376.38</v>
      </c>
    </row>
    <row r="439" spans="2:11" s="96" customFormat="1" x14ac:dyDescent="0.25">
      <c r="B439" s="96" t="s">
        <v>1886</v>
      </c>
      <c r="C439" s="96" t="s">
        <v>290</v>
      </c>
      <c r="D439" s="97" t="s">
        <v>910</v>
      </c>
      <c r="E439" s="96" t="s">
        <v>79</v>
      </c>
      <c r="F439" s="96" t="s">
        <v>1887</v>
      </c>
      <c r="G439" s="96" t="s">
        <v>1888</v>
      </c>
      <c r="I439" s="28" t="s">
        <v>14</v>
      </c>
      <c r="J439" s="28" t="s">
        <v>15</v>
      </c>
      <c r="K439" s="98">
        <v>2380</v>
      </c>
    </row>
    <row r="440" spans="2:11" s="96" customFormat="1" x14ac:dyDescent="0.25">
      <c r="B440" s="83" t="s">
        <v>1889</v>
      </c>
      <c r="C440" s="83" t="s">
        <v>3684</v>
      </c>
      <c r="D440" s="83" t="s">
        <v>1890</v>
      </c>
      <c r="E440" s="83" t="s">
        <v>79</v>
      </c>
      <c r="F440" s="83" t="s">
        <v>1891</v>
      </c>
      <c r="G440" s="83" t="s">
        <v>1892</v>
      </c>
      <c r="H440" s="83"/>
      <c r="I440" s="84" t="s">
        <v>140</v>
      </c>
      <c r="J440" s="84" t="s">
        <v>852</v>
      </c>
      <c r="K440" s="86">
        <v>2393</v>
      </c>
    </row>
    <row r="441" spans="2:11" s="96" customFormat="1" x14ac:dyDescent="0.25">
      <c r="B441" s="96" t="s">
        <v>1893</v>
      </c>
      <c r="C441" s="96" t="s">
        <v>651</v>
      </c>
      <c r="D441" s="97" t="s">
        <v>1894</v>
      </c>
      <c r="E441" s="96" t="s">
        <v>153</v>
      </c>
      <c r="F441" s="96" t="s">
        <v>1895</v>
      </c>
      <c r="G441" s="96" t="s">
        <v>1896</v>
      </c>
      <c r="I441" s="28" t="s">
        <v>88</v>
      </c>
      <c r="J441" s="28" t="s">
        <v>652</v>
      </c>
      <c r="K441" s="98">
        <v>2400</v>
      </c>
    </row>
    <row r="442" spans="2:11" s="96" customFormat="1" x14ac:dyDescent="0.25">
      <c r="B442" s="96" t="s">
        <v>1897</v>
      </c>
      <c r="C442" s="96" t="s">
        <v>1158</v>
      </c>
      <c r="D442" s="97" t="s">
        <v>918</v>
      </c>
      <c r="E442" s="96" t="s">
        <v>153</v>
      </c>
      <c r="F442" s="96" t="s">
        <v>1898</v>
      </c>
      <c r="G442" s="96" t="s">
        <v>1899</v>
      </c>
      <c r="I442" s="28" t="s">
        <v>220</v>
      </c>
      <c r="J442" s="28" t="s">
        <v>1160</v>
      </c>
      <c r="K442" s="98">
        <v>2408</v>
      </c>
    </row>
    <row r="443" spans="2:11" s="96" customFormat="1" x14ac:dyDescent="0.25">
      <c r="B443" s="96" t="s">
        <v>1904</v>
      </c>
      <c r="C443" s="96" t="s">
        <v>385</v>
      </c>
      <c r="D443" s="97" t="s">
        <v>910</v>
      </c>
      <c r="E443" s="96" t="s">
        <v>153</v>
      </c>
      <c r="F443" s="96" t="s">
        <v>1905</v>
      </c>
      <c r="G443" s="96" t="s">
        <v>1906</v>
      </c>
      <c r="I443" s="28" t="s">
        <v>68</v>
      </c>
      <c r="J443" s="28" t="s">
        <v>279</v>
      </c>
      <c r="K443" s="98">
        <v>2470</v>
      </c>
    </row>
    <row r="444" spans="2:11" s="96" customFormat="1" x14ac:dyDescent="0.25">
      <c r="B444" s="96" t="s">
        <v>1908</v>
      </c>
      <c r="C444" s="96" t="s">
        <v>385</v>
      </c>
      <c r="D444" s="97" t="s">
        <v>910</v>
      </c>
      <c r="E444" s="96" t="s">
        <v>153</v>
      </c>
      <c r="F444" s="96" t="s">
        <v>1905</v>
      </c>
      <c r="G444" s="96" t="s">
        <v>1909</v>
      </c>
      <c r="I444" s="28" t="s">
        <v>68</v>
      </c>
      <c r="J444" s="28" t="s">
        <v>279</v>
      </c>
      <c r="K444" s="98">
        <v>2470</v>
      </c>
    </row>
    <row r="445" spans="2:11" s="96" customFormat="1" x14ac:dyDescent="0.25">
      <c r="B445" s="96" t="s">
        <v>1910</v>
      </c>
      <c r="C445" s="96" t="s">
        <v>385</v>
      </c>
      <c r="D445" s="97" t="s">
        <v>910</v>
      </c>
      <c r="E445" s="96" t="s">
        <v>153</v>
      </c>
      <c r="F445" s="96" t="s">
        <v>1905</v>
      </c>
      <c r="G445" s="96" t="s">
        <v>1911</v>
      </c>
      <c r="I445" s="28" t="s">
        <v>186</v>
      </c>
      <c r="J445" s="28" t="s">
        <v>279</v>
      </c>
      <c r="K445" s="98">
        <v>2470</v>
      </c>
    </row>
    <row r="446" spans="2:11" s="96" customFormat="1" x14ac:dyDescent="0.25">
      <c r="B446" s="96" t="s">
        <v>1912</v>
      </c>
      <c r="C446" s="96" t="s">
        <v>63</v>
      </c>
      <c r="D446" s="97" t="s">
        <v>910</v>
      </c>
      <c r="E446" s="96" t="s">
        <v>153</v>
      </c>
      <c r="F446" s="96" t="s">
        <v>1905</v>
      </c>
      <c r="G446" s="96" t="s">
        <v>1913</v>
      </c>
      <c r="I446" s="28" t="s">
        <v>186</v>
      </c>
      <c r="J446" s="28" t="s">
        <v>591</v>
      </c>
      <c r="K446" s="98">
        <v>2470</v>
      </c>
    </row>
    <row r="447" spans="2:11" s="96" customFormat="1" x14ac:dyDescent="0.25">
      <c r="B447" s="96" t="s">
        <v>1914</v>
      </c>
      <c r="C447" s="96" t="s">
        <v>385</v>
      </c>
      <c r="D447" s="97" t="s">
        <v>910</v>
      </c>
      <c r="E447" s="96" t="s">
        <v>153</v>
      </c>
      <c r="F447" s="96" t="s">
        <v>1905</v>
      </c>
      <c r="G447" s="96" t="s">
        <v>1915</v>
      </c>
      <c r="I447" s="28" t="s">
        <v>186</v>
      </c>
      <c r="J447" s="28" t="s">
        <v>279</v>
      </c>
      <c r="K447" s="98">
        <v>2470</v>
      </c>
    </row>
    <row r="448" spans="2:11" s="96" customFormat="1" x14ac:dyDescent="0.25">
      <c r="B448" s="96" t="s">
        <v>1916</v>
      </c>
      <c r="C448" s="96" t="s">
        <v>119</v>
      </c>
      <c r="D448" s="97" t="s">
        <v>910</v>
      </c>
      <c r="E448" s="96" t="s">
        <v>153</v>
      </c>
      <c r="F448" s="96" t="s">
        <v>1917</v>
      </c>
      <c r="G448" s="96" t="s">
        <v>3627</v>
      </c>
      <c r="I448" s="28" t="s">
        <v>14</v>
      </c>
      <c r="J448" s="28" t="s">
        <v>15</v>
      </c>
      <c r="K448" s="98">
        <v>2489.7199999999998</v>
      </c>
    </row>
    <row r="449" spans="2:11" s="96" customFormat="1" ht="30" x14ac:dyDescent="0.25">
      <c r="B449" s="96" t="s">
        <v>1918</v>
      </c>
      <c r="C449" s="96" t="s">
        <v>264</v>
      </c>
      <c r="D449" s="97" t="s">
        <v>1919</v>
      </c>
      <c r="E449" s="96" t="s">
        <v>153</v>
      </c>
      <c r="F449" s="96" t="s">
        <v>1920</v>
      </c>
      <c r="G449" s="96" t="s">
        <v>1921</v>
      </c>
      <c r="I449" s="28" t="s">
        <v>80</v>
      </c>
      <c r="J449" s="28" t="s">
        <v>162</v>
      </c>
      <c r="K449" s="98">
        <v>2508.52</v>
      </c>
    </row>
    <row r="450" spans="2:11" s="96" customFormat="1" x14ac:dyDescent="0.25">
      <c r="B450" s="96" t="s">
        <v>1922</v>
      </c>
      <c r="C450" s="96" t="s">
        <v>441</v>
      </c>
      <c r="D450" s="97" t="s">
        <v>918</v>
      </c>
      <c r="E450" s="96" t="s">
        <v>153</v>
      </c>
      <c r="F450" s="96" t="s">
        <v>1923</v>
      </c>
      <c r="G450" s="96" t="s">
        <v>3627</v>
      </c>
      <c r="I450" s="28" t="s">
        <v>14</v>
      </c>
      <c r="J450" s="28" t="s">
        <v>15</v>
      </c>
      <c r="K450" s="98">
        <v>2511</v>
      </c>
    </row>
    <row r="451" spans="2:11" s="96" customFormat="1" x14ac:dyDescent="0.25">
      <c r="B451" s="96" t="s">
        <v>1924</v>
      </c>
      <c r="C451" s="96" t="s">
        <v>169</v>
      </c>
      <c r="D451" s="97" t="s">
        <v>918</v>
      </c>
      <c r="E451" s="96" t="s">
        <v>541</v>
      </c>
      <c r="F451" s="96" t="s">
        <v>1925</v>
      </c>
      <c r="G451" s="96" t="s">
        <v>1926</v>
      </c>
      <c r="I451" s="28" t="s">
        <v>210</v>
      </c>
      <c r="J451" s="28" t="s">
        <v>457</v>
      </c>
      <c r="K451" s="98">
        <v>2513</v>
      </c>
    </row>
    <row r="452" spans="2:11" s="96" customFormat="1" x14ac:dyDescent="0.25">
      <c r="B452" s="96" t="s">
        <v>1927</v>
      </c>
      <c r="C452" s="96" t="s">
        <v>119</v>
      </c>
      <c r="D452" s="97" t="s">
        <v>918</v>
      </c>
      <c r="E452" s="96" t="s">
        <v>153</v>
      </c>
      <c r="F452" s="96" t="s">
        <v>1928</v>
      </c>
      <c r="G452" s="96" t="s">
        <v>3627</v>
      </c>
      <c r="I452" s="28" t="s">
        <v>14</v>
      </c>
      <c r="J452" s="28" t="s">
        <v>15</v>
      </c>
      <c r="K452" s="98">
        <v>2513.1</v>
      </c>
    </row>
    <row r="453" spans="2:11" s="96" customFormat="1" x14ac:dyDescent="0.25">
      <c r="B453" s="96" t="s">
        <v>1929</v>
      </c>
      <c r="C453" s="96" t="s">
        <v>843</v>
      </c>
      <c r="D453" s="97" t="s">
        <v>1930</v>
      </c>
      <c r="E453" s="96" t="s">
        <v>51</v>
      </c>
      <c r="F453" s="96" t="s">
        <v>1931</v>
      </c>
      <c r="G453" s="96" t="s">
        <v>1932</v>
      </c>
      <c r="I453" s="28" t="s">
        <v>14</v>
      </c>
      <c r="J453" s="28" t="s">
        <v>15</v>
      </c>
      <c r="K453" s="98">
        <v>2534.9899999999998</v>
      </c>
    </row>
    <row r="454" spans="2:11" s="96" customFormat="1" x14ac:dyDescent="0.25">
      <c r="B454" s="96" t="s">
        <v>1933</v>
      </c>
      <c r="C454" s="96" t="s">
        <v>63</v>
      </c>
      <c r="D454" s="97" t="s">
        <v>1310</v>
      </c>
      <c r="E454" s="96" t="s">
        <v>153</v>
      </c>
      <c r="F454" s="96" t="s">
        <v>1753</v>
      </c>
      <c r="G454" s="96" t="s">
        <v>1934</v>
      </c>
      <c r="I454" s="28" t="s">
        <v>68</v>
      </c>
      <c r="J454" s="28" t="s">
        <v>69</v>
      </c>
      <c r="K454" s="98">
        <v>2549</v>
      </c>
    </row>
    <row r="455" spans="2:11" s="96" customFormat="1" x14ac:dyDescent="0.25">
      <c r="B455" s="96" t="s">
        <v>1935</v>
      </c>
      <c r="C455" s="96" t="s">
        <v>63</v>
      </c>
      <c r="D455" s="97" t="s">
        <v>1310</v>
      </c>
      <c r="E455" s="96" t="s">
        <v>153</v>
      </c>
      <c r="F455" s="96" t="s">
        <v>1753</v>
      </c>
      <c r="G455" s="96" t="s">
        <v>1936</v>
      </c>
      <c r="I455" s="28" t="s">
        <v>68</v>
      </c>
      <c r="J455" s="28" t="s">
        <v>69</v>
      </c>
      <c r="K455" s="98">
        <v>2549</v>
      </c>
    </row>
    <row r="456" spans="2:11" s="96" customFormat="1" x14ac:dyDescent="0.25">
      <c r="B456" s="96" t="s">
        <v>1937</v>
      </c>
      <c r="C456" s="96" t="s">
        <v>63</v>
      </c>
      <c r="D456" s="97" t="s">
        <v>1938</v>
      </c>
      <c r="E456" s="96" t="s">
        <v>3680</v>
      </c>
      <c r="F456" s="96" t="s">
        <v>1939</v>
      </c>
      <c r="G456" s="96" t="s">
        <v>1940</v>
      </c>
      <c r="I456" s="28" t="s">
        <v>678</v>
      </c>
      <c r="J456" s="28" t="s">
        <v>732</v>
      </c>
      <c r="K456" s="98">
        <v>2552.38</v>
      </c>
    </row>
    <row r="457" spans="2:11" s="96" customFormat="1" x14ac:dyDescent="0.25">
      <c r="B457" s="96" t="s">
        <v>1942</v>
      </c>
      <c r="C457" s="96" t="s">
        <v>1943</v>
      </c>
      <c r="D457" s="97" t="s">
        <v>918</v>
      </c>
      <c r="E457" s="96" t="s">
        <v>153</v>
      </c>
      <c r="F457" s="96" t="s">
        <v>1944</v>
      </c>
      <c r="G457" s="96" t="s">
        <v>1945</v>
      </c>
      <c r="I457" s="28" t="s">
        <v>68</v>
      </c>
      <c r="J457" s="28" t="s">
        <v>880</v>
      </c>
      <c r="K457" s="98">
        <v>2569</v>
      </c>
    </row>
    <row r="458" spans="2:11" s="96" customFormat="1" x14ac:dyDescent="0.25">
      <c r="B458" s="96" t="s">
        <v>1946</v>
      </c>
      <c r="C458" s="96" t="s">
        <v>1947</v>
      </c>
      <c r="D458" s="97" t="s">
        <v>918</v>
      </c>
      <c r="E458" s="96" t="s">
        <v>153</v>
      </c>
      <c r="F458" s="96" t="s">
        <v>1948</v>
      </c>
      <c r="G458" s="96" t="s">
        <v>1949</v>
      </c>
      <c r="I458" s="28" t="s">
        <v>14</v>
      </c>
      <c r="J458" s="28" t="s">
        <v>15</v>
      </c>
      <c r="K458" s="98">
        <v>2575</v>
      </c>
    </row>
    <row r="459" spans="2:11" s="96" customFormat="1" x14ac:dyDescent="0.25">
      <c r="B459" s="83" t="s">
        <v>1951</v>
      </c>
      <c r="C459" s="83" t="s">
        <v>3685</v>
      </c>
      <c r="D459" s="83" t="s">
        <v>3686</v>
      </c>
      <c r="E459" s="83" t="s">
        <v>79</v>
      </c>
      <c r="F459" s="83" t="s">
        <v>1952</v>
      </c>
      <c r="G459" s="83" t="s">
        <v>1953</v>
      </c>
      <c r="H459" s="83"/>
      <c r="I459" s="84" t="s">
        <v>140</v>
      </c>
      <c r="J459" s="84" t="s">
        <v>422</v>
      </c>
      <c r="K459" s="86">
        <v>2588</v>
      </c>
    </row>
    <row r="460" spans="2:11" s="96" customFormat="1" x14ac:dyDescent="0.25">
      <c r="B460" s="83" t="s">
        <v>1954</v>
      </c>
      <c r="C460" s="83" t="s">
        <v>83</v>
      </c>
      <c r="D460" s="83" t="s">
        <v>3686</v>
      </c>
      <c r="E460" s="83" t="s">
        <v>79</v>
      </c>
      <c r="F460" s="83" t="s">
        <v>1952</v>
      </c>
      <c r="G460" s="83" t="s">
        <v>1955</v>
      </c>
      <c r="H460" s="83"/>
      <c r="I460" s="84" t="s">
        <v>140</v>
      </c>
      <c r="J460" s="84" t="s">
        <v>422</v>
      </c>
      <c r="K460" s="86">
        <v>2588</v>
      </c>
    </row>
    <row r="461" spans="2:11" s="96" customFormat="1" x14ac:dyDescent="0.25">
      <c r="B461" s="96" t="s">
        <v>1956</v>
      </c>
      <c r="C461" s="96" t="s">
        <v>119</v>
      </c>
      <c r="D461" s="97" t="s">
        <v>918</v>
      </c>
      <c r="E461" s="96" t="s">
        <v>153</v>
      </c>
      <c r="F461" s="96" t="s">
        <v>1957</v>
      </c>
      <c r="G461" s="96" t="s">
        <v>3627</v>
      </c>
      <c r="I461" s="28" t="s">
        <v>14</v>
      </c>
      <c r="J461" s="28" t="s">
        <v>15</v>
      </c>
      <c r="K461" s="98">
        <v>2592.59</v>
      </c>
    </row>
    <row r="462" spans="2:11" s="96" customFormat="1" x14ac:dyDescent="0.25">
      <c r="B462" s="83" t="s">
        <v>1958</v>
      </c>
      <c r="C462" s="83" t="s">
        <v>1959</v>
      </c>
      <c r="D462" s="83" t="s">
        <v>1960</v>
      </c>
      <c r="E462" s="83" t="s">
        <v>3627</v>
      </c>
      <c r="F462" s="83" t="s">
        <v>1962</v>
      </c>
      <c r="G462" s="83" t="s">
        <v>353</v>
      </c>
      <c r="H462" s="83"/>
      <c r="I462" s="84" t="s">
        <v>14</v>
      </c>
      <c r="J462" s="84" t="s">
        <v>15</v>
      </c>
      <c r="K462" s="86">
        <v>2593</v>
      </c>
    </row>
    <row r="463" spans="2:11" s="96" customFormat="1" x14ac:dyDescent="0.25">
      <c r="B463" s="96" t="s">
        <v>1963</v>
      </c>
      <c r="C463" s="96" t="s">
        <v>110</v>
      </c>
      <c r="D463" s="97" t="s">
        <v>910</v>
      </c>
      <c r="E463" s="96" t="s">
        <v>194</v>
      </c>
      <c r="F463" s="96" t="s">
        <v>1964</v>
      </c>
      <c r="G463" s="96" t="s">
        <v>3627</v>
      </c>
      <c r="I463" s="28" t="s">
        <v>14</v>
      </c>
      <c r="J463" s="28" t="s">
        <v>15</v>
      </c>
      <c r="K463" s="98">
        <v>2599</v>
      </c>
    </row>
    <row r="464" spans="2:11" s="96" customFormat="1" x14ac:dyDescent="0.25">
      <c r="B464" s="96" t="s">
        <v>1965</v>
      </c>
      <c r="C464" s="96" t="s">
        <v>750</v>
      </c>
      <c r="D464" s="97" t="s">
        <v>910</v>
      </c>
      <c r="E464" s="96" t="s">
        <v>194</v>
      </c>
      <c r="F464" s="96" t="s">
        <v>1966</v>
      </c>
      <c r="G464" s="96" t="s">
        <v>3627</v>
      </c>
      <c r="I464" s="28" t="s">
        <v>210</v>
      </c>
      <c r="J464" s="28" t="s">
        <v>1480</v>
      </c>
      <c r="K464" s="98">
        <v>2599</v>
      </c>
    </row>
    <row r="465" spans="2:11" s="96" customFormat="1" x14ac:dyDescent="0.25">
      <c r="B465" s="96" t="s">
        <v>1967</v>
      </c>
      <c r="C465" s="96" t="s">
        <v>1947</v>
      </c>
      <c r="D465" s="97" t="s">
        <v>918</v>
      </c>
      <c r="E465" s="96" t="s">
        <v>153</v>
      </c>
      <c r="F465" s="96" t="s">
        <v>1968</v>
      </c>
      <c r="G465" s="96" t="s">
        <v>1969</v>
      </c>
      <c r="I465" s="28" t="s">
        <v>14</v>
      </c>
      <c r="J465" s="28" t="s">
        <v>15</v>
      </c>
      <c r="K465" s="98">
        <v>2631</v>
      </c>
    </row>
    <row r="466" spans="2:11" s="96" customFormat="1" x14ac:dyDescent="0.25">
      <c r="B466" s="96" t="s">
        <v>1970</v>
      </c>
      <c r="C466" s="96" t="s">
        <v>1947</v>
      </c>
      <c r="D466" s="97" t="s">
        <v>918</v>
      </c>
      <c r="E466" s="96" t="s">
        <v>153</v>
      </c>
      <c r="F466" s="96" t="s">
        <v>1968</v>
      </c>
      <c r="G466" s="96" t="s">
        <v>1971</v>
      </c>
      <c r="I466" s="28" t="s">
        <v>14</v>
      </c>
      <c r="J466" s="28" t="s">
        <v>15</v>
      </c>
      <c r="K466" s="98">
        <v>2631</v>
      </c>
    </row>
    <row r="467" spans="2:11" s="96" customFormat="1" x14ac:dyDescent="0.25">
      <c r="B467" s="83" t="s">
        <v>1972</v>
      </c>
      <c r="C467" s="83" t="s">
        <v>83</v>
      </c>
      <c r="D467" s="83" t="s">
        <v>3686</v>
      </c>
      <c r="E467" s="83" t="s">
        <v>79</v>
      </c>
      <c r="F467" s="83" t="s">
        <v>1952</v>
      </c>
      <c r="G467" s="83" t="s">
        <v>1973</v>
      </c>
      <c r="H467" s="83"/>
      <c r="I467" s="84" t="s">
        <v>140</v>
      </c>
      <c r="J467" s="84" t="s">
        <v>422</v>
      </c>
      <c r="K467" s="86">
        <v>2656</v>
      </c>
    </row>
    <row r="468" spans="2:11" s="96" customFormat="1" x14ac:dyDescent="0.25">
      <c r="B468" s="83" t="s">
        <v>1974</v>
      </c>
      <c r="C468" s="83" t="s">
        <v>421</v>
      </c>
      <c r="D468" s="83" t="s">
        <v>3686</v>
      </c>
      <c r="E468" s="83" t="s">
        <v>79</v>
      </c>
      <c r="F468" s="83" t="s">
        <v>1952</v>
      </c>
      <c r="G468" s="83" t="s">
        <v>1975</v>
      </c>
      <c r="H468" s="83"/>
      <c r="I468" s="84" t="s">
        <v>140</v>
      </c>
      <c r="J468" s="84" t="s">
        <v>422</v>
      </c>
      <c r="K468" s="86">
        <v>2656</v>
      </c>
    </row>
    <row r="469" spans="2:11" s="96" customFormat="1" x14ac:dyDescent="0.25">
      <c r="B469" s="83" t="s">
        <v>1976</v>
      </c>
      <c r="C469" s="83" t="s">
        <v>499</v>
      </c>
      <c r="D469" s="83" t="s">
        <v>3686</v>
      </c>
      <c r="E469" s="83" t="s">
        <v>79</v>
      </c>
      <c r="F469" s="83" t="s">
        <v>1952</v>
      </c>
      <c r="G469" s="83" t="s">
        <v>1977</v>
      </c>
      <c r="H469" s="83"/>
      <c r="I469" s="84" t="s">
        <v>140</v>
      </c>
      <c r="J469" s="84" t="s">
        <v>422</v>
      </c>
      <c r="K469" s="86">
        <v>2656</v>
      </c>
    </row>
    <row r="470" spans="2:11" s="96" customFormat="1" x14ac:dyDescent="0.25">
      <c r="B470" s="83" t="s">
        <v>1978</v>
      </c>
      <c r="C470" s="83" t="s">
        <v>499</v>
      </c>
      <c r="D470" s="83" t="s">
        <v>3686</v>
      </c>
      <c r="E470" s="83" t="s">
        <v>79</v>
      </c>
      <c r="F470" s="83" t="s">
        <v>1952</v>
      </c>
      <c r="G470" s="83" t="s">
        <v>1979</v>
      </c>
      <c r="H470" s="83"/>
      <c r="I470" s="84" t="s">
        <v>140</v>
      </c>
      <c r="J470" s="84" t="s">
        <v>422</v>
      </c>
      <c r="K470" s="86">
        <v>2656</v>
      </c>
    </row>
    <row r="471" spans="2:11" s="96" customFormat="1" x14ac:dyDescent="0.25">
      <c r="B471" s="83" t="s">
        <v>1980</v>
      </c>
      <c r="C471" s="83" t="s">
        <v>56</v>
      </c>
      <c r="D471" s="83" t="s">
        <v>3687</v>
      </c>
      <c r="E471" s="83" t="s">
        <v>79</v>
      </c>
      <c r="F471" s="83" t="s">
        <v>1952</v>
      </c>
      <c r="G471" s="83" t="s">
        <v>1982</v>
      </c>
      <c r="H471" s="83"/>
      <c r="I471" s="84" t="s">
        <v>60</v>
      </c>
      <c r="J471" s="84" t="s">
        <v>61</v>
      </c>
      <c r="K471" s="86">
        <v>2690</v>
      </c>
    </row>
    <row r="472" spans="2:11" s="96" customFormat="1" x14ac:dyDescent="0.25">
      <c r="B472" s="96" t="s">
        <v>1985</v>
      </c>
      <c r="C472" s="96" t="s">
        <v>749</v>
      </c>
      <c r="D472" s="97" t="s">
        <v>918</v>
      </c>
      <c r="E472" s="96" t="s">
        <v>153</v>
      </c>
      <c r="F472" s="96" t="s">
        <v>1986</v>
      </c>
      <c r="G472" s="96" t="s">
        <v>1987</v>
      </c>
      <c r="I472" s="28" t="s">
        <v>220</v>
      </c>
      <c r="J472" s="28" t="s">
        <v>15</v>
      </c>
      <c r="K472" s="98">
        <v>2711.85</v>
      </c>
    </row>
    <row r="473" spans="2:11" s="96" customFormat="1" x14ac:dyDescent="0.25">
      <c r="B473" s="96" t="s">
        <v>1989</v>
      </c>
      <c r="C473" s="96" t="s">
        <v>1990</v>
      </c>
      <c r="D473" s="97" t="s">
        <v>918</v>
      </c>
      <c r="E473" s="96" t="s">
        <v>1991</v>
      </c>
      <c r="F473" s="96" t="s">
        <v>1992</v>
      </c>
      <c r="G473" s="96" t="s">
        <v>3627</v>
      </c>
      <c r="I473" s="28" t="s">
        <v>14</v>
      </c>
      <c r="J473" s="28" t="s">
        <v>15</v>
      </c>
      <c r="K473" s="98">
        <v>2762.6</v>
      </c>
    </row>
    <row r="474" spans="2:11" s="96" customFormat="1" x14ac:dyDescent="0.25">
      <c r="B474" s="96" t="s">
        <v>1993</v>
      </c>
      <c r="C474" s="96" t="s">
        <v>1947</v>
      </c>
      <c r="D474" s="97" t="s">
        <v>1310</v>
      </c>
      <c r="E474" s="96" t="s">
        <v>153</v>
      </c>
      <c r="F474" s="96" t="s">
        <v>1994</v>
      </c>
      <c r="G474" s="96" t="s">
        <v>1995</v>
      </c>
      <c r="I474" s="28" t="s">
        <v>14</v>
      </c>
      <c r="J474" s="28" t="s">
        <v>15</v>
      </c>
      <c r="K474" s="98">
        <v>2789.75</v>
      </c>
    </row>
    <row r="475" spans="2:11" s="96" customFormat="1" x14ac:dyDescent="0.25">
      <c r="B475" s="96" t="s">
        <v>1996</v>
      </c>
      <c r="C475" s="96" t="s">
        <v>1947</v>
      </c>
      <c r="D475" s="97" t="s">
        <v>1310</v>
      </c>
      <c r="E475" s="96" t="s">
        <v>153</v>
      </c>
      <c r="F475" s="96" t="s">
        <v>1994</v>
      </c>
      <c r="G475" s="96" t="s">
        <v>1997</v>
      </c>
      <c r="I475" s="28" t="s">
        <v>14</v>
      </c>
      <c r="J475" s="28" t="s">
        <v>15</v>
      </c>
      <c r="K475" s="98">
        <v>2789.75</v>
      </c>
    </row>
    <row r="476" spans="2:11" s="96" customFormat="1" ht="30" x14ac:dyDescent="0.25">
      <c r="B476" s="96" t="s">
        <v>1998</v>
      </c>
      <c r="C476" s="96" t="s">
        <v>1999</v>
      </c>
      <c r="D476" s="97" t="s">
        <v>2000</v>
      </c>
      <c r="E476" s="96" t="s">
        <v>153</v>
      </c>
      <c r="F476" s="96" t="s">
        <v>2001</v>
      </c>
      <c r="G476" s="96" t="s">
        <v>2002</v>
      </c>
      <c r="I476" s="28" t="s">
        <v>80</v>
      </c>
      <c r="J476" s="28" t="s">
        <v>937</v>
      </c>
      <c r="K476" s="98">
        <v>2794</v>
      </c>
    </row>
    <row r="477" spans="2:11" s="96" customFormat="1" x14ac:dyDescent="0.25">
      <c r="B477" s="96" t="s">
        <v>2003</v>
      </c>
      <c r="C477" s="96" t="s">
        <v>385</v>
      </c>
      <c r="D477" s="97" t="s">
        <v>910</v>
      </c>
      <c r="E477" s="96" t="s">
        <v>153</v>
      </c>
      <c r="F477" s="96" t="s">
        <v>2004</v>
      </c>
      <c r="G477" s="96" t="s">
        <v>2005</v>
      </c>
      <c r="I477" s="28" t="s">
        <v>68</v>
      </c>
      <c r="J477" s="28" t="s">
        <v>279</v>
      </c>
      <c r="K477" s="98">
        <v>2802.25</v>
      </c>
    </row>
    <row r="478" spans="2:11" s="96" customFormat="1" x14ac:dyDescent="0.25">
      <c r="B478" s="83" t="s">
        <v>2006</v>
      </c>
      <c r="C478" s="83" t="s">
        <v>2007</v>
      </c>
      <c r="D478" s="83" t="s">
        <v>2008</v>
      </c>
      <c r="E478" s="83" t="s">
        <v>79</v>
      </c>
      <c r="F478" s="83" t="s">
        <v>1626</v>
      </c>
      <c r="G478" s="83" t="s">
        <v>2009</v>
      </c>
      <c r="H478" s="83"/>
      <c r="I478" s="84" t="s">
        <v>220</v>
      </c>
      <c r="J478" s="84" t="s">
        <v>15</v>
      </c>
      <c r="K478" s="86">
        <v>2808.46</v>
      </c>
    </row>
    <row r="479" spans="2:11" s="96" customFormat="1" x14ac:dyDescent="0.25">
      <c r="B479" s="96" t="s">
        <v>2011</v>
      </c>
      <c r="C479" s="96" t="s">
        <v>347</v>
      </c>
      <c r="D479" s="97" t="s">
        <v>2012</v>
      </c>
      <c r="E479" s="96" t="s">
        <v>79</v>
      </c>
      <c r="F479" s="96" t="s">
        <v>2013</v>
      </c>
      <c r="G479" s="96" t="s">
        <v>2014</v>
      </c>
      <c r="I479" s="28" t="s">
        <v>46</v>
      </c>
      <c r="J479" s="28" t="s">
        <v>666</v>
      </c>
      <c r="K479" s="98">
        <v>2839</v>
      </c>
    </row>
    <row r="480" spans="2:11" s="96" customFormat="1" x14ac:dyDescent="0.25">
      <c r="B480" s="96" t="s">
        <v>2015</v>
      </c>
      <c r="C480" s="96" t="s">
        <v>385</v>
      </c>
      <c r="D480" s="97" t="s">
        <v>910</v>
      </c>
      <c r="E480" s="96" t="s">
        <v>153</v>
      </c>
      <c r="F480" s="96" t="s">
        <v>2016</v>
      </c>
      <c r="G480" s="96" t="s">
        <v>2017</v>
      </c>
      <c r="I480" s="28" t="s">
        <v>186</v>
      </c>
      <c r="J480" s="28" t="s">
        <v>279</v>
      </c>
      <c r="K480" s="98">
        <v>2851</v>
      </c>
    </row>
    <row r="481" spans="2:11" s="96" customFormat="1" x14ac:dyDescent="0.25">
      <c r="B481" s="96" t="s">
        <v>2018</v>
      </c>
      <c r="C481" s="96" t="s">
        <v>878</v>
      </c>
      <c r="D481" s="97" t="s">
        <v>910</v>
      </c>
      <c r="E481" s="96" t="s">
        <v>153</v>
      </c>
      <c r="F481" s="96" t="s">
        <v>2016</v>
      </c>
      <c r="G481" s="96" t="s">
        <v>2019</v>
      </c>
      <c r="I481" s="28" t="s">
        <v>68</v>
      </c>
      <c r="J481" s="28" t="s">
        <v>879</v>
      </c>
      <c r="K481" s="98">
        <v>2851</v>
      </c>
    </row>
    <row r="482" spans="2:11" s="96" customFormat="1" x14ac:dyDescent="0.25">
      <c r="B482" s="96" t="s">
        <v>2020</v>
      </c>
      <c r="C482" s="96" t="s">
        <v>63</v>
      </c>
      <c r="D482" s="97" t="s">
        <v>910</v>
      </c>
      <c r="E482" s="96" t="s">
        <v>153</v>
      </c>
      <c r="F482" s="96" t="s">
        <v>2016</v>
      </c>
      <c r="G482" s="96" t="s">
        <v>2021</v>
      </c>
      <c r="I482" s="28" t="s">
        <v>68</v>
      </c>
      <c r="J482" s="28" t="s">
        <v>54</v>
      </c>
      <c r="K482" s="98">
        <v>2851</v>
      </c>
    </row>
    <row r="483" spans="2:11" s="96" customFormat="1" ht="30" x14ac:dyDescent="0.25">
      <c r="B483" s="96" t="s">
        <v>2022</v>
      </c>
      <c r="C483" s="96" t="s">
        <v>152</v>
      </c>
      <c r="D483" s="97" t="s">
        <v>2023</v>
      </c>
      <c r="E483" s="96" t="s">
        <v>153</v>
      </c>
      <c r="F483" s="96" t="s">
        <v>2024</v>
      </c>
      <c r="G483" s="96" t="s">
        <v>2025</v>
      </c>
      <c r="I483" s="28" t="s">
        <v>14</v>
      </c>
      <c r="J483" s="28" t="s">
        <v>15</v>
      </c>
      <c r="K483" s="98">
        <v>2852.17</v>
      </c>
    </row>
    <row r="484" spans="2:11" s="96" customFormat="1" x14ac:dyDescent="0.25">
      <c r="B484" s="96" t="s">
        <v>2026</v>
      </c>
      <c r="C484" s="96" t="s">
        <v>2027</v>
      </c>
      <c r="D484" s="97" t="s">
        <v>918</v>
      </c>
      <c r="E484" s="96" t="s">
        <v>79</v>
      </c>
      <c r="F484" s="96" t="s">
        <v>2028</v>
      </c>
      <c r="G484" s="96" t="s">
        <v>3627</v>
      </c>
      <c r="I484" s="28" t="s">
        <v>14</v>
      </c>
      <c r="J484" s="28" t="s">
        <v>15</v>
      </c>
      <c r="K484" s="98">
        <v>2869</v>
      </c>
    </row>
    <row r="485" spans="2:11" s="96" customFormat="1" x14ac:dyDescent="0.25">
      <c r="B485" s="96" t="s">
        <v>2030</v>
      </c>
      <c r="C485" s="96" t="s">
        <v>604</v>
      </c>
      <c r="D485" s="97" t="s">
        <v>918</v>
      </c>
      <c r="E485" s="96" t="s">
        <v>79</v>
      </c>
      <c r="F485" s="96" t="s">
        <v>2031</v>
      </c>
      <c r="G485" s="96" t="s">
        <v>2032</v>
      </c>
      <c r="I485" s="28" t="s">
        <v>39</v>
      </c>
      <c r="J485" s="28" t="s">
        <v>605</v>
      </c>
      <c r="K485" s="98">
        <v>2922.16</v>
      </c>
    </row>
    <row r="486" spans="2:11" s="96" customFormat="1" x14ac:dyDescent="0.25">
      <c r="B486" s="96" t="s">
        <v>2035</v>
      </c>
      <c r="C486" s="96" t="s">
        <v>63</v>
      </c>
      <c r="D486" s="97" t="s">
        <v>1981</v>
      </c>
      <c r="E486" s="96" t="s">
        <v>153</v>
      </c>
      <c r="F486" s="96" t="s">
        <v>1835</v>
      </c>
      <c r="G486" s="96" t="s">
        <v>2036</v>
      </c>
      <c r="I486" s="28" t="s">
        <v>186</v>
      </c>
      <c r="J486" s="28" t="s">
        <v>279</v>
      </c>
      <c r="K486" s="98">
        <v>2948</v>
      </c>
    </row>
    <row r="487" spans="2:11" s="96" customFormat="1" x14ac:dyDescent="0.25">
      <c r="B487" s="96" t="s">
        <v>2037</v>
      </c>
      <c r="C487" s="96" t="s">
        <v>63</v>
      </c>
      <c r="D487" s="97" t="s">
        <v>1981</v>
      </c>
      <c r="E487" s="96" t="s">
        <v>153</v>
      </c>
      <c r="F487" s="96" t="s">
        <v>1835</v>
      </c>
      <c r="G487" s="96" t="s">
        <v>2038</v>
      </c>
      <c r="I487" s="28" t="s">
        <v>53</v>
      </c>
      <c r="J487" s="28" t="s">
        <v>464</v>
      </c>
      <c r="K487" s="98">
        <v>2948</v>
      </c>
    </row>
    <row r="488" spans="2:11" s="96" customFormat="1" x14ac:dyDescent="0.25">
      <c r="B488" s="96" t="s">
        <v>2039</v>
      </c>
      <c r="C488" s="96" t="s">
        <v>63</v>
      </c>
      <c r="D488" s="97" t="s">
        <v>1981</v>
      </c>
      <c r="E488" s="96" t="s">
        <v>153</v>
      </c>
      <c r="F488" s="96" t="s">
        <v>1835</v>
      </c>
      <c r="G488" s="96" t="s">
        <v>2040</v>
      </c>
      <c r="I488" s="28" t="s">
        <v>186</v>
      </c>
      <c r="J488" s="28" t="s">
        <v>279</v>
      </c>
      <c r="K488" s="98">
        <v>2948</v>
      </c>
    </row>
    <row r="489" spans="2:11" s="96" customFormat="1" x14ac:dyDescent="0.25">
      <c r="B489" s="96" t="s">
        <v>2041</v>
      </c>
      <c r="C489" s="96" t="s">
        <v>63</v>
      </c>
      <c r="D489" s="97" t="s">
        <v>1981</v>
      </c>
      <c r="E489" s="96" t="s">
        <v>153</v>
      </c>
      <c r="F489" s="96" t="s">
        <v>1835</v>
      </c>
      <c r="G489" s="96" t="s">
        <v>2042</v>
      </c>
      <c r="I489" s="28" t="s">
        <v>53</v>
      </c>
      <c r="J489" s="28" t="s">
        <v>464</v>
      </c>
      <c r="K489" s="98">
        <v>2948</v>
      </c>
    </row>
    <row r="490" spans="2:11" s="96" customFormat="1" x14ac:dyDescent="0.25">
      <c r="B490" s="96" t="s">
        <v>2043</v>
      </c>
      <c r="C490" s="96" t="s">
        <v>63</v>
      </c>
      <c r="D490" s="97" t="s">
        <v>1981</v>
      </c>
      <c r="E490" s="96" t="s">
        <v>153</v>
      </c>
      <c r="F490" s="96" t="s">
        <v>1835</v>
      </c>
      <c r="G490" s="96" t="s">
        <v>2044</v>
      </c>
      <c r="I490" s="28" t="s">
        <v>186</v>
      </c>
      <c r="J490" s="28" t="s">
        <v>279</v>
      </c>
      <c r="K490" s="98">
        <v>2948</v>
      </c>
    </row>
    <row r="491" spans="2:11" s="96" customFormat="1" x14ac:dyDescent="0.25">
      <c r="B491" s="96" t="s">
        <v>2045</v>
      </c>
      <c r="C491" s="96" t="s">
        <v>63</v>
      </c>
      <c r="D491" s="97" t="s">
        <v>1981</v>
      </c>
      <c r="E491" s="96" t="s">
        <v>153</v>
      </c>
      <c r="F491" s="96" t="s">
        <v>1835</v>
      </c>
      <c r="G491" s="96" t="s">
        <v>2046</v>
      </c>
      <c r="I491" s="28" t="s">
        <v>186</v>
      </c>
      <c r="J491" s="28" t="s">
        <v>279</v>
      </c>
      <c r="K491" s="98">
        <v>2948</v>
      </c>
    </row>
    <row r="492" spans="2:11" s="96" customFormat="1" x14ac:dyDescent="0.25">
      <c r="B492" s="96" t="s">
        <v>2047</v>
      </c>
      <c r="C492" s="96" t="s">
        <v>63</v>
      </c>
      <c r="D492" s="97" t="s">
        <v>1981</v>
      </c>
      <c r="E492" s="96" t="s">
        <v>153</v>
      </c>
      <c r="F492" s="96" t="s">
        <v>1835</v>
      </c>
      <c r="G492" s="96" t="s">
        <v>2048</v>
      </c>
      <c r="I492" s="28" t="s">
        <v>186</v>
      </c>
      <c r="J492" s="28" t="s">
        <v>279</v>
      </c>
      <c r="K492" s="98">
        <v>2948</v>
      </c>
    </row>
    <row r="493" spans="2:11" s="96" customFormat="1" x14ac:dyDescent="0.25">
      <c r="B493" s="96" t="s">
        <v>2049</v>
      </c>
      <c r="C493" s="96" t="s">
        <v>63</v>
      </c>
      <c r="D493" s="97" t="s">
        <v>1981</v>
      </c>
      <c r="E493" s="96" t="s">
        <v>153</v>
      </c>
      <c r="F493" s="96" t="s">
        <v>1835</v>
      </c>
      <c r="G493" s="96" t="s">
        <v>2050</v>
      </c>
      <c r="I493" s="28" t="s">
        <v>186</v>
      </c>
      <c r="J493" s="28" t="s">
        <v>279</v>
      </c>
      <c r="K493" s="98">
        <v>2948</v>
      </c>
    </row>
    <row r="494" spans="2:11" s="96" customFormat="1" x14ac:dyDescent="0.25">
      <c r="B494" s="96" t="s">
        <v>2051</v>
      </c>
      <c r="C494" s="96" t="s">
        <v>63</v>
      </c>
      <c r="D494" s="97" t="s">
        <v>1981</v>
      </c>
      <c r="E494" s="96" t="s">
        <v>153</v>
      </c>
      <c r="F494" s="96" t="s">
        <v>1835</v>
      </c>
      <c r="G494" s="96" t="s">
        <v>2052</v>
      </c>
      <c r="I494" s="28" t="s">
        <v>186</v>
      </c>
      <c r="J494" s="28" t="s">
        <v>279</v>
      </c>
      <c r="K494" s="98">
        <v>2948</v>
      </c>
    </row>
    <row r="495" spans="2:11" s="96" customFormat="1" x14ac:dyDescent="0.25">
      <c r="B495" s="96" t="s">
        <v>2053</v>
      </c>
      <c r="C495" s="96" t="s">
        <v>385</v>
      </c>
      <c r="D495" s="97" t="s">
        <v>1981</v>
      </c>
      <c r="E495" s="96" t="s">
        <v>153</v>
      </c>
      <c r="F495" s="96" t="s">
        <v>1835</v>
      </c>
      <c r="G495" s="96" t="s">
        <v>2054</v>
      </c>
      <c r="I495" s="28" t="s">
        <v>186</v>
      </c>
      <c r="J495" s="28" t="s">
        <v>279</v>
      </c>
      <c r="K495" s="98">
        <v>2948</v>
      </c>
    </row>
    <row r="496" spans="2:11" s="96" customFormat="1" x14ac:dyDescent="0.25">
      <c r="B496" s="96" t="s">
        <v>2055</v>
      </c>
      <c r="C496" s="96" t="s">
        <v>385</v>
      </c>
      <c r="D496" s="97" t="s">
        <v>1981</v>
      </c>
      <c r="E496" s="96" t="s">
        <v>153</v>
      </c>
      <c r="F496" s="96" t="s">
        <v>1835</v>
      </c>
      <c r="G496" s="96" t="s">
        <v>2056</v>
      </c>
      <c r="I496" s="28" t="s">
        <v>186</v>
      </c>
      <c r="J496" s="28" t="s">
        <v>279</v>
      </c>
      <c r="K496" s="98">
        <v>2948</v>
      </c>
    </row>
    <row r="497" spans="2:11" s="96" customFormat="1" x14ac:dyDescent="0.25">
      <c r="B497" s="96" t="s">
        <v>2057</v>
      </c>
      <c r="C497" s="96" t="s">
        <v>63</v>
      </c>
      <c r="D497" s="97" t="s">
        <v>1981</v>
      </c>
      <c r="E497" s="96" t="s">
        <v>153</v>
      </c>
      <c r="F497" s="96" t="s">
        <v>1835</v>
      </c>
      <c r="G497" s="96" t="s">
        <v>2058</v>
      </c>
      <c r="I497" s="28" t="s">
        <v>186</v>
      </c>
      <c r="J497" s="28" t="s">
        <v>279</v>
      </c>
      <c r="K497" s="98">
        <v>2948</v>
      </c>
    </row>
    <row r="498" spans="2:11" s="96" customFormat="1" x14ac:dyDescent="0.25">
      <c r="B498" s="96" t="s">
        <v>2059</v>
      </c>
      <c r="C498" s="96" t="s">
        <v>63</v>
      </c>
      <c r="D498" s="97" t="s">
        <v>1981</v>
      </c>
      <c r="E498" s="96" t="s">
        <v>153</v>
      </c>
      <c r="F498" s="96" t="s">
        <v>1835</v>
      </c>
      <c r="G498" s="96" t="s">
        <v>2060</v>
      </c>
      <c r="I498" s="28" t="s">
        <v>186</v>
      </c>
      <c r="J498" s="28" t="s">
        <v>279</v>
      </c>
      <c r="K498" s="98">
        <v>2948</v>
      </c>
    </row>
    <row r="499" spans="2:11" s="96" customFormat="1" x14ac:dyDescent="0.25">
      <c r="B499" s="96" t="s">
        <v>2061</v>
      </c>
      <c r="C499" s="96" t="s">
        <v>63</v>
      </c>
      <c r="D499" s="97" t="s">
        <v>1981</v>
      </c>
      <c r="E499" s="96" t="s">
        <v>153</v>
      </c>
      <c r="F499" s="96" t="s">
        <v>1835</v>
      </c>
      <c r="G499" s="96" t="s">
        <v>2062</v>
      </c>
      <c r="I499" s="28" t="s">
        <v>186</v>
      </c>
      <c r="J499" s="28" t="s">
        <v>279</v>
      </c>
      <c r="K499" s="98">
        <v>2948</v>
      </c>
    </row>
    <row r="500" spans="2:11" s="96" customFormat="1" x14ac:dyDescent="0.25">
      <c r="B500" s="96" t="s">
        <v>2063</v>
      </c>
      <c r="C500" s="96" t="s">
        <v>63</v>
      </c>
      <c r="D500" s="97" t="s">
        <v>1981</v>
      </c>
      <c r="E500" s="96" t="s">
        <v>153</v>
      </c>
      <c r="F500" s="96" t="s">
        <v>1835</v>
      </c>
      <c r="G500" s="96" t="s">
        <v>2064</v>
      </c>
      <c r="I500" s="28" t="s">
        <v>186</v>
      </c>
      <c r="J500" s="28" t="s">
        <v>279</v>
      </c>
      <c r="K500" s="98">
        <v>2948</v>
      </c>
    </row>
    <row r="501" spans="2:11" s="96" customFormat="1" x14ac:dyDescent="0.25">
      <c r="B501" s="96" t="s">
        <v>2065</v>
      </c>
      <c r="C501" s="96" t="s">
        <v>63</v>
      </c>
      <c r="D501" s="97" t="s">
        <v>2066</v>
      </c>
      <c r="E501" s="96" t="s">
        <v>153</v>
      </c>
      <c r="F501" s="96" t="s">
        <v>2024</v>
      </c>
      <c r="G501" s="96" t="s">
        <v>2067</v>
      </c>
      <c r="I501" s="28" t="s">
        <v>68</v>
      </c>
      <c r="J501" s="28" t="s">
        <v>69</v>
      </c>
      <c r="K501" s="98">
        <v>2956</v>
      </c>
    </row>
    <row r="502" spans="2:11" s="96" customFormat="1" x14ac:dyDescent="0.25">
      <c r="B502" s="96" t="s">
        <v>2068</v>
      </c>
      <c r="C502" s="96" t="s">
        <v>63</v>
      </c>
      <c r="D502" s="97" t="s">
        <v>2066</v>
      </c>
      <c r="E502" s="96" t="s">
        <v>153</v>
      </c>
      <c r="F502" s="96" t="s">
        <v>2024</v>
      </c>
      <c r="G502" s="96" t="s">
        <v>2069</v>
      </c>
      <c r="I502" s="28" t="s">
        <v>68</v>
      </c>
      <c r="J502" s="28" t="s">
        <v>69</v>
      </c>
      <c r="K502" s="98">
        <v>2956</v>
      </c>
    </row>
    <row r="503" spans="2:11" s="96" customFormat="1" x14ac:dyDescent="0.25">
      <c r="B503" s="96" t="s">
        <v>2070</v>
      </c>
      <c r="C503" s="96" t="s">
        <v>63</v>
      </c>
      <c r="D503" s="97" t="s">
        <v>2066</v>
      </c>
      <c r="E503" s="96" t="s">
        <v>153</v>
      </c>
      <c r="F503" s="96" t="s">
        <v>2024</v>
      </c>
      <c r="G503" s="96" t="s">
        <v>2071</v>
      </c>
      <c r="I503" s="28" t="s">
        <v>68</v>
      </c>
      <c r="J503" s="28" t="s">
        <v>69</v>
      </c>
      <c r="K503" s="98">
        <v>2956</v>
      </c>
    </row>
    <row r="504" spans="2:11" s="96" customFormat="1" x14ac:dyDescent="0.25">
      <c r="B504" s="96" t="s">
        <v>2072</v>
      </c>
      <c r="C504" s="96" t="s">
        <v>63</v>
      </c>
      <c r="D504" s="97" t="s">
        <v>2066</v>
      </c>
      <c r="E504" s="96" t="s">
        <v>153</v>
      </c>
      <c r="F504" s="96" t="s">
        <v>2024</v>
      </c>
      <c r="G504" s="96" t="s">
        <v>2073</v>
      </c>
      <c r="I504" s="28" t="s">
        <v>68</v>
      </c>
      <c r="J504" s="28" t="s">
        <v>69</v>
      </c>
      <c r="K504" s="98">
        <v>2956</v>
      </c>
    </row>
    <row r="505" spans="2:11" s="96" customFormat="1" x14ac:dyDescent="0.25">
      <c r="B505" s="96" t="s">
        <v>2074</v>
      </c>
      <c r="C505" s="96" t="s">
        <v>3678</v>
      </c>
      <c r="D505" s="97" t="s">
        <v>3688</v>
      </c>
      <c r="E505" s="96" t="s">
        <v>153</v>
      </c>
      <c r="F505" s="96" t="s">
        <v>1753</v>
      </c>
      <c r="G505" s="96" t="s">
        <v>1754</v>
      </c>
      <c r="I505" s="28" t="s">
        <v>220</v>
      </c>
      <c r="J505" s="28" t="s">
        <v>845</v>
      </c>
      <c r="K505" s="98">
        <v>2972</v>
      </c>
    </row>
    <row r="506" spans="2:11" s="96" customFormat="1" x14ac:dyDescent="0.25">
      <c r="B506" s="96" t="s">
        <v>2077</v>
      </c>
      <c r="C506" s="96" t="s">
        <v>231</v>
      </c>
      <c r="D506" s="97" t="s">
        <v>2078</v>
      </c>
      <c r="E506" s="96" t="s">
        <v>391</v>
      </c>
      <c r="F506" s="96" t="s">
        <v>2079</v>
      </c>
      <c r="G506" s="96" t="s">
        <v>2080</v>
      </c>
      <c r="I506" s="28" t="s">
        <v>60</v>
      </c>
      <c r="J506" s="28" t="s">
        <v>208</v>
      </c>
      <c r="K506" s="98">
        <v>2995</v>
      </c>
    </row>
    <row r="507" spans="2:11" s="96" customFormat="1" x14ac:dyDescent="0.25">
      <c r="B507" s="83" t="s">
        <v>2081</v>
      </c>
      <c r="C507" s="83" t="s">
        <v>56</v>
      </c>
      <c r="D507" s="83" t="s">
        <v>2012</v>
      </c>
      <c r="E507" s="83" t="s">
        <v>79</v>
      </c>
      <c r="F507" s="83" t="s">
        <v>2082</v>
      </c>
      <c r="G507" s="83" t="s">
        <v>2083</v>
      </c>
      <c r="H507" s="83"/>
      <c r="I507" s="84" t="s">
        <v>60</v>
      </c>
      <c r="J507" s="84" t="s">
        <v>61</v>
      </c>
      <c r="K507" s="86">
        <v>2997</v>
      </c>
    </row>
    <row r="508" spans="2:11" s="96" customFormat="1" x14ac:dyDescent="0.25">
      <c r="B508" s="83" t="s">
        <v>2084</v>
      </c>
      <c r="C508" s="83" t="s">
        <v>169</v>
      </c>
      <c r="D508" s="83" t="s">
        <v>2085</v>
      </c>
      <c r="E508" s="83" t="s">
        <v>2086</v>
      </c>
      <c r="F508" s="83" t="s">
        <v>2087</v>
      </c>
      <c r="G508" s="83" t="s">
        <v>2088</v>
      </c>
      <c r="H508" s="83"/>
      <c r="I508" s="84" t="s">
        <v>315</v>
      </c>
      <c r="J508" s="84" t="s">
        <v>15</v>
      </c>
      <c r="K508" s="86">
        <v>2999</v>
      </c>
    </row>
    <row r="509" spans="2:11" s="96" customFormat="1" x14ac:dyDescent="0.25">
      <c r="B509" s="96" t="s">
        <v>2089</v>
      </c>
      <c r="C509" s="96" t="s">
        <v>12</v>
      </c>
      <c r="D509" s="97" t="s">
        <v>918</v>
      </c>
      <c r="E509" s="96" t="s">
        <v>79</v>
      </c>
      <c r="F509" s="96" t="s">
        <v>2090</v>
      </c>
      <c r="G509" s="96" t="s">
        <v>3627</v>
      </c>
      <c r="I509" s="28" t="s">
        <v>14</v>
      </c>
      <c r="J509" s="28" t="s">
        <v>15</v>
      </c>
      <c r="K509" s="98">
        <v>3001</v>
      </c>
    </row>
    <row r="510" spans="2:11" s="96" customFormat="1" x14ac:dyDescent="0.25">
      <c r="B510" s="96" t="s">
        <v>2095</v>
      </c>
      <c r="C510" s="96" t="s">
        <v>412</v>
      </c>
      <c r="D510" s="97" t="s">
        <v>918</v>
      </c>
      <c r="E510" s="96" t="s">
        <v>194</v>
      </c>
      <c r="F510" s="96" t="s">
        <v>2096</v>
      </c>
      <c r="G510" s="96" t="s">
        <v>3627</v>
      </c>
      <c r="I510" s="28" t="s">
        <v>14</v>
      </c>
      <c r="J510" s="28" t="s">
        <v>15</v>
      </c>
      <c r="K510" s="98">
        <v>3030.66</v>
      </c>
    </row>
    <row r="511" spans="2:11" s="96" customFormat="1" x14ac:dyDescent="0.25">
      <c r="B511" s="96" t="s">
        <v>2097</v>
      </c>
      <c r="C511" s="96" t="s">
        <v>1565</v>
      </c>
      <c r="D511" s="97" t="s">
        <v>2098</v>
      </c>
      <c r="E511" s="96" t="s">
        <v>153</v>
      </c>
      <c r="F511" s="96" t="s">
        <v>1835</v>
      </c>
      <c r="G511" s="96" t="s">
        <v>2099</v>
      </c>
      <c r="I511" s="28" t="s">
        <v>176</v>
      </c>
      <c r="J511" s="28" t="s">
        <v>2100</v>
      </c>
      <c r="K511" s="98">
        <v>3039.7</v>
      </c>
    </row>
    <row r="512" spans="2:11" s="96" customFormat="1" x14ac:dyDescent="0.25">
      <c r="B512" s="96" t="s">
        <v>2101</v>
      </c>
      <c r="C512" s="96" t="s">
        <v>1565</v>
      </c>
      <c r="D512" s="97" t="s">
        <v>2102</v>
      </c>
      <c r="E512" s="96" t="s">
        <v>153</v>
      </c>
      <c r="F512" s="96" t="s">
        <v>1835</v>
      </c>
      <c r="G512" s="96" t="s">
        <v>2103</v>
      </c>
      <c r="I512" s="28" t="s">
        <v>176</v>
      </c>
      <c r="J512" s="28" t="s">
        <v>652</v>
      </c>
      <c r="K512" s="98">
        <v>3039.7</v>
      </c>
    </row>
    <row r="513" spans="2:11" s="96" customFormat="1" x14ac:dyDescent="0.25">
      <c r="B513" s="96" t="s">
        <v>3689</v>
      </c>
      <c r="C513" s="96" t="s">
        <v>1145</v>
      </c>
      <c r="D513" s="97" t="s">
        <v>910</v>
      </c>
      <c r="E513" s="96" t="s">
        <v>153</v>
      </c>
      <c r="F513" s="96" t="s">
        <v>3690</v>
      </c>
      <c r="G513" s="96" t="s">
        <v>3691</v>
      </c>
      <c r="I513" s="28" t="s">
        <v>14</v>
      </c>
      <c r="J513" s="28" t="s">
        <v>15</v>
      </c>
      <c r="K513" s="98">
        <v>3170</v>
      </c>
    </row>
    <row r="514" spans="2:11" s="96" customFormat="1" x14ac:dyDescent="0.25">
      <c r="B514" s="96" t="s">
        <v>2119</v>
      </c>
      <c r="C514" s="96" t="s">
        <v>412</v>
      </c>
      <c r="D514" s="97" t="s">
        <v>910</v>
      </c>
      <c r="E514" s="96" t="s">
        <v>153</v>
      </c>
      <c r="F514" s="96" t="s">
        <v>2120</v>
      </c>
      <c r="G514" s="96" t="s">
        <v>3627</v>
      </c>
      <c r="I514" s="28" t="s">
        <v>14</v>
      </c>
      <c r="J514" s="28" t="s">
        <v>15</v>
      </c>
      <c r="K514" s="98">
        <v>3173.33</v>
      </c>
    </row>
    <row r="515" spans="2:11" s="96" customFormat="1" x14ac:dyDescent="0.25">
      <c r="B515" s="96" t="s">
        <v>2121</v>
      </c>
      <c r="C515" s="96" t="s">
        <v>412</v>
      </c>
      <c r="D515" s="97" t="s">
        <v>910</v>
      </c>
      <c r="E515" s="96" t="s">
        <v>153</v>
      </c>
      <c r="F515" s="96" t="s">
        <v>2120</v>
      </c>
      <c r="G515" s="96" t="s">
        <v>3627</v>
      </c>
      <c r="I515" s="28" t="s">
        <v>14</v>
      </c>
      <c r="J515" s="28" t="s">
        <v>15</v>
      </c>
      <c r="K515" s="98">
        <v>3180.76</v>
      </c>
    </row>
    <row r="516" spans="2:11" s="96" customFormat="1" x14ac:dyDescent="0.25">
      <c r="B516" s="96" t="s">
        <v>2122</v>
      </c>
      <c r="C516" s="96" t="s">
        <v>228</v>
      </c>
      <c r="D516" s="97" t="s">
        <v>910</v>
      </c>
      <c r="E516" s="96" t="s">
        <v>2123</v>
      </c>
      <c r="F516" s="96" t="s">
        <v>2124</v>
      </c>
      <c r="G516" s="96" t="s">
        <v>3627</v>
      </c>
      <c r="I516" s="28" t="s">
        <v>14</v>
      </c>
      <c r="J516" s="28" t="s">
        <v>15</v>
      </c>
      <c r="K516" s="98">
        <v>3195</v>
      </c>
    </row>
    <row r="517" spans="2:11" s="96" customFormat="1" ht="30" x14ac:dyDescent="0.25">
      <c r="B517" s="83" t="s">
        <v>2125</v>
      </c>
      <c r="C517" s="83" t="s">
        <v>532</v>
      </c>
      <c r="D517" s="83" t="s">
        <v>2126</v>
      </c>
      <c r="E517" s="83" t="s">
        <v>3627</v>
      </c>
      <c r="F517" s="83" t="s">
        <v>2128</v>
      </c>
      <c r="G517" s="83" t="s">
        <v>2129</v>
      </c>
      <c r="H517" s="83"/>
      <c r="I517" s="84" t="s">
        <v>176</v>
      </c>
      <c r="J517" s="84" t="s">
        <v>736</v>
      </c>
      <c r="K517" s="86">
        <v>3223.43</v>
      </c>
    </row>
    <row r="518" spans="2:11" s="96" customFormat="1" x14ac:dyDescent="0.25">
      <c r="B518" s="96" t="s">
        <v>2130</v>
      </c>
      <c r="C518" s="96" t="s">
        <v>1941</v>
      </c>
      <c r="D518" s="97" t="s">
        <v>910</v>
      </c>
      <c r="E518" s="96" t="s">
        <v>153</v>
      </c>
      <c r="F518" s="96" t="s">
        <v>2016</v>
      </c>
      <c r="G518" s="96" t="s">
        <v>2131</v>
      </c>
      <c r="I518" s="28" t="s">
        <v>186</v>
      </c>
      <c r="J518" s="28" t="s">
        <v>187</v>
      </c>
      <c r="K518" s="98">
        <v>3255.95</v>
      </c>
    </row>
    <row r="519" spans="2:11" s="96" customFormat="1" x14ac:dyDescent="0.25">
      <c r="B519" s="96" t="s">
        <v>2132</v>
      </c>
      <c r="C519" s="96" t="s">
        <v>63</v>
      </c>
      <c r="D519" s="97" t="s">
        <v>2133</v>
      </c>
      <c r="E519" s="96" t="s">
        <v>1570</v>
      </c>
      <c r="F519" s="96" t="s">
        <v>2134</v>
      </c>
      <c r="G519" s="96" t="s">
        <v>2135</v>
      </c>
      <c r="I519" s="28" t="s">
        <v>68</v>
      </c>
      <c r="J519" s="28" t="s">
        <v>69</v>
      </c>
      <c r="K519" s="98">
        <v>3300</v>
      </c>
    </row>
    <row r="520" spans="2:11" s="96" customFormat="1" x14ac:dyDescent="0.25">
      <c r="B520" s="96" t="s">
        <v>2136</v>
      </c>
      <c r="C520" s="96" t="s">
        <v>63</v>
      </c>
      <c r="D520" s="97" t="s">
        <v>2133</v>
      </c>
      <c r="E520" s="96" t="s">
        <v>1570</v>
      </c>
      <c r="F520" s="96" t="s">
        <v>2134</v>
      </c>
      <c r="G520" s="96" t="s">
        <v>2137</v>
      </c>
      <c r="I520" s="28" t="s">
        <v>68</v>
      </c>
      <c r="J520" s="28" t="s">
        <v>69</v>
      </c>
      <c r="K520" s="98">
        <v>3300</v>
      </c>
    </row>
    <row r="521" spans="2:11" s="96" customFormat="1" x14ac:dyDescent="0.25">
      <c r="B521" s="83" t="s">
        <v>2138</v>
      </c>
      <c r="C521" s="83" t="s">
        <v>2029</v>
      </c>
      <c r="D521" s="83" t="s">
        <v>2139</v>
      </c>
      <c r="E521" s="83" t="s">
        <v>3627</v>
      </c>
      <c r="F521" s="83" t="s">
        <v>2141</v>
      </c>
      <c r="G521" s="83" t="s">
        <v>2142</v>
      </c>
      <c r="H521" s="83"/>
      <c r="I521" s="84" t="s">
        <v>297</v>
      </c>
      <c r="J521" s="84" t="s">
        <v>822</v>
      </c>
      <c r="K521" s="86">
        <v>3315</v>
      </c>
    </row>
    <row r="522" spans="2:11" s="96" customFormat="1" x14ac:dyDescent="0.25">
      <c r="B522" s="96" t="s">
        <v>3692</v>
      </c>
      <c r="C522" s="96" t="s">
        <v>1145</v>
      </c>
      <c r="D522" s="97" t="s">
        <v>3693</v>
      </c>
      <c r="E522" s="96" t="s">
        <v>153</v>
      </c>
      <c r="F522" s="96" t="s">
        <v>1749</v>
      </c>
      <c r="G522" s="96" t="s">
        <v>3694</v>
      </c>
      <c r="I522" s="28" t="s">
        <v>14</v>
      </c>
      <c r="J522" s="28" t="s">
        <v>15</v>
      </c>
      <c r="K522" s="98">
        <v>3324.35</v>
      </c>
    </row>
    <row r="523" spans="2:11" s="96" customFormat="1" x14ac:dyDescent="0.25">
      <c r="B523" s="96" t="s">
        <v>2143</v>
      </c>
      <c r="C523" s="96" t="s">
        <v>226</v>
      </c>
      <c r="D523" s="97" t="s">
        <v>847</v>
      </c>
      <c r="E523" s="96" t="s">
        <v>79</v>
      </c>
      <c r="F523" s="96" t="s">
        <v>2144</v>
      </c>
      <c r="G523" s="96" t="s">
        <v>2145</v>
      </c>
      <c r="I523" s="28" t="s">
        <v>60</v>
      </c>
      <c r="J523" s="28" t="s">
        <v>369</v>
      </c>
      <c r="K523" s="98">
        <v>3356</v>
      </c>
    </row>
    <row r="524" spans="2:11" s="96" customFormat="1" x14ac:dyDescent="0.25">
      <c r="B524" s="96" t="s">
        <v>2146</v>
      </c>
      <c r="C524" s="96" t="s">
        <v>534</v>
      </c>
      <c r="D524" s="97" t="s">
        <v>2147</v>
      </c>
      <c r="E524" s="96" t="s">
        <v>1983</v>
      </c>
      <c r="F524" s="96" t="s">
        <v>2148</v>
      </c>
      <c r="G524" s="96" t="s">
        <v>2149</v>
      </c>
      <c r="I524" s="28" t="s">
        <v>131</v>
      </c>
      <c r="J524" s="28" t="s">
        <v>15</v>
      </c>
      <c r="K524" s="98">
        <v>3370</v>
      </c>
    </row>
    <row r="525" spans="2:11" s="96" customFormat="1" x14ac:dyDescent="0.25">
      <c r="B525" s="96" t="s">
        <v>2150</v>
      </c>
      <c r="C525" s="96" t="s">
        <v>12</v>
      </c>
      <c r="D525" s="97" t="s">
        <v>2151</v>
      </c>
      <c r="E525" s="96" t="s">
        <v>153</v>
      </c>
      <c r="F525" s="96" t="s">
        <v>2152</v>
      </c>
      <c r="G525" s="96" t="s">
        <v>2153</v>
      </c>
      <c r="I525" s="28" t="s">
        <v>14</v>
      </c>
      <c r="J525" s="28" t="s">
        <v>15</v>
      </c>
      <c r="K525" s="98">
        <v>3386</v>
      </c>
    </row>
    <row r="526" spans="2:11" s="96" customFormat="1" x14ac:dyDescent="0.25">
      <c r="B526" s="96" t="s">
        <v>2155</v>
      </c>
      <c r="C526" s="96" t="s">
        <v>12</v>
      </c>
      <c r="D526" s="97" t="s">
        <v>910</v>
      </c>
      <c r="E526" s="96" t="s">
        <v>153</v>
      </c>
      <c r="F526" s="96" t="s">
        <v>2156</v>
      </c>
      <c r="G526" s="96" t="s">
        <v>3627</v>
      </c>
      <c r="I526" s="28" t="s">
        <v>14</v>
      </c>
      <c r="J526" s="28" t="s">
        <v>15</v>
      </c>
      <c r="K526" s="98">
        <v>3447.36</v>
      </c>
    </row>
    <row r="527" spans="2:11" s="96" customFormat="1" x14ac:dyDescent="0.25">
      <c r="B527" s="96" t="s">
        <v>2157</v>
      </c>
      <c r="C527" s="96" t="s">
        <v>12</v>
      </c>
      <c r="D527" s="97" t="s">
        <v>910</v>
      </c>
      <c r="E527" s="96" t="s">
        <v>153</v>
      </c>
      <c r="F527" s="96" t="s">
        <v>2156</v>
      </c>
      <c r="G527" s="96" t="s">
        <v>3627</v>
      </c>
      <c r="I527" s="28" t="s">
        <v>14</v>
      </c>
      <c r="J527" s="28" t="s">
        <v>15</v>
      </c>
      <c r="K527" s="98">
        <v>3447.36</v>
      </c>
    </row>
    <row r="528" spans="2:11" s="96" customFormat="1" x14ac:dyDescent="0.25">
      <c r="B528" s="96" t="s">
        <v>2160</v>
      </c>
      <c r="C528" s="96" t="s">
        <v>169</v>
      </c>
      <c r="D528" s="97" t="s">
        <v>2161</v>
      </c>
      <c r="E528" s="96" t="s">
        <v>79</v>
      </c>
      <c r="F528" s="96" t="s">
        <v>2162</v>
      </c>
      <c r="G528" s="96" t="s">
        <v>2163</v>
      </c>
      <c r="I528" s="28" t="s">
        <v>210</v>
      </c>
      <c r="J528" s="28" t="s">
        <v>523</v>
      </c>
      <c r="K528" s="98">
        <v>3463</v>
      </c>
    </row>
    <row r="529" spans="2:11" s="96" customFormat="1" ht="30" x14ac:dyDescent="0.25">
      <c r="B529" s="96" t="s">
        <v>2165</v>
      </c>
      <c r="C529" s="96" t="s">
        <v>960</v>
      </c>
      <c r="D529" s="97" t="s">
        <v>2166</v>
      </c>
      <c r="E529" s="96" t="s">
        <v>153</v>
      </c>
      <c r="F529" s="96" t="s">
        <v>2167</v>
      </c>
      <c r="G529" s="96" t="s">
        <v>2168</v>
      </c>
      <c r="I529" s="28" t="s">
        <v>53</v>
      </c>
      <c r="J529" s="28" t="s">
        <v>369</v>
      </c>
      <c r="K529" s="98">
        <v>3560.54</v>
      </c>
    </row>
    <row r="530" spans="2:11" s="96" customFormat="1" x14ac:dyDescent="0.25">
      <c r="B530" s="96" t="s">
        <v>2169</v>
      </c>
      <c r="C530" s="96" t="s">
        <v>2170</v>
      </c>
      <c r="D530" s="97" t="s">
        <v>1981</v>
      </c>
      <c r="E530" s="96" t="s">
        <v>79</v>
      </c>
      <c r="F530" s="96" t="s">
        <v>1952</v>
      </c>
      <c r="G530" s="96" t="s">
        <v>2171</v>
      </c>
      <c r="I530" s="28" t="s">
        <v>220</v>
      </c>
      <c r="J530" s="28" t="s">
        <v>15</v>
      </c>
      <c r="K530" s="98">
        <v>3645</v>
      </c>
    </row>
    <row r="531" spans="2:11" s="96" customFormat="1" x14ac:dyDescent="0.25">
      <c r="B531" s="96" t="s">
        <v>2172</v>
      </c>
      <c r="C531" s="96" t="s">
        <v>491</v>
      </c>
      <c r="D531" s="97" t="s">
        <v>910</v>
      </c>
      <c r="E531" s="96" t="s">
        <v>153</v>
      </c>
      <c r="F531" s="96" t="s">
        <v>903</v>
      </c>
      <c r="G531" s="96" t="s">
        <v>2173</v>
      </c>
      <c r="I531" s="28" t="s">
        <v>14</v>
      </c>
      <c r="J531" s="28" t="s">
        <v>15</v>
      </c>
      <c r="K531" s="98">
        <v>3647</v>
      </c>
    </row>
    <row r="532" spans="2:11" s="96" customFormat="1" x14ac:dyDescent="0.25">
      <c r="B532" s="96" t="s">
        <v>2174</v>
      </c>
      <c r="C532" s="96" t="s">
        <v>491</v>
      </c>
      <c r="D532" s="97" t="s">
        <v>910</v>
      </c>
      <c r="E532" s="96" t="s">
        <v>153</v>
      </c>
      <c r="F532" s="96" t="s">
        <v>903</v>
      </c>
      <c r="G532" s="96" t="s">
        <v>2175</v>
      </c>
      <c r="I532" s="28" t="s">
        <v>14</v>
      </c>
      <c r="J532" s="28" t="s">
        <v>15</v>
      </c>
      <c r="K532" s="98">
        <v>3647</v>
      </c>
    </row>
    <row r="533" spans="2:11" s="96" customFormat="1" x14ac:dyDescent="0.25">
      <c r="B533" s="96" t="s">
        <v>2176</v>
      </c>
      <c r="C533" s="96" t="s">
        <v>491</v>
      </c>
      <c r="D533" s="97" t="s">
        <v>910</v>
      </c>
      <c r="E533" s="96" t="s">
        <v>153</v>
      </c>
      <c r="F533" s="96" t="s">
        <v>903</v>
      </c>
      <c r="G533" s="96" t="s">
        <v>2177</v>
      </c>
      <c r="I533" s="28" t="s">
        <v>14</v>
      </c>
      <c r="J533" s="28" t="s">
        <v>15</v>
      </c>
      <c r="K533" s="98">
        <v>3647</v>
      </c>
    </row>
    <row r="534" spans="2:11" s="96" customFormat="1" x14ac:dyDescent="0.25">
      <c r="B534" s="96" t="s">
        <v>2178</v>
      </c>
      <c r="C534" s="96" t="s">
        <v>293</v>
      </c>
      <c r="D534" s="97" t="s">
        <v>910</v>
      </c>
      <c r="E534" s="96" t="s">
        <v>153</v>
      </c>
      <c r="F534" s="96" t="s">
        <v>2156</v>
      </c>
      <c r="G534" s="96" t="s">
        <v>3627</v>
      </c>
      <c r="I534" s="28" t="s">
        <v>14</v>
      </c>
      <c r="J534" s="28" t="s">
        <v>15</v>
      </c>
      <c r="K534" s="98">
        <v>3672.84</v>
      </c>
    </row>
    <row r="535" spans="2:11" s="96" customFormat="1" x14ac:dyDescent="0.25">
      <c r="B535" s="96" t="s">
        <v>2179</v>
      </c>
      <c r="C535" s="96" t="s">
        <v>2180</v>
      </c>
      <c r="D535" s="97" t="s">
        <v>2181</v>
      </c>
      <c r="E535" s="96" t="s">
        <v>153</v>
      </c>
      <c r="F535" s="96" t="s">
        <v>2182</v>
      </c>
      <c r="G535" s="96" t="s">
        <v>2183</v>
      </c>
      <c r="I535" s="28" t="s">
        <v>186</v>
      </c>
      <c r="J535" s="28" t="s">
        <v>283</v>
      </c>
      <c r="K535" s="98">
        <v>3689.07</v>
      </c>
    </row>
    <row r="536" spans="2:11" s="96" customFormat="1" x14ac:dyDescent="0.25">
      <c r="B536" s="83" t="s">
        <v>3695</v>
      </c>
      <c r="C536" s="83" t="s">
        <v>3611</v>
      </c>
      <c r="D536" s="83" t="s">
        <v>3672</v>
      </c>
      <c r="E536" s="83" t="s">
        <v>79</v>
      </c>
      <c r="F536" s="83" t="s">
        <v>3696</v>
      </c>
      <c r="G536" s="83" t="s">
        <v>3697</v>
      </c>
      <c r="H536" s="83"/>
      <c r="I536" s="84" t="s">
        <v>80</v>
      </c>
      <c r="J536" s="84" t="s">
        <v>3698</v>
      </c>
      <c r="K536" s="86">
        <v>3692</v>
      </c>
    </row>
    <row r="537" spans="2:11" s="96" customFormat="1" x14ac:dyDescent="0.25">
      <c r="B537" s="96" t="s">
        <v>2184</v>
      </c>
      <c r="C537" s="96" t="s">
        <v>63</v>
      </c>
      <c r="D537" s="97" t="s">
        <v>2185</v>
      </c>
      <c r="E537" s="96" t="s">
        <v>1570</v>
      </c>
      <c r="F537" s="96" t="s">
        <v>2186</v>
      </c>
      <c r="G537" s="96" t="s">
        <v>2187</v>
      </c>
      <c r="I537" s="28" t="s">
        <v>68</v>
      </c>
      <c r="J537" s="28" t="s">
        <v>69</v>
      </c>
      <c r="K537" s="98">
        <v>3700</v>
      </c>
    </row>
    <row r="538" spans="2:11" s="96" customFormat="1" x14ac:dyDescent="0.25">
      <c r="B538" s="96" t="s">
        <v>2188</v>
      </c>
      <c r="C538" s="96" t="s">
        <v>63</v>
      </c>
      <c r="D538" s="97" t="s">
        <v>2185</v>
      </c>
      <c r="E538" s="96" t="s">
        <v>1570</v>
      </c>
      <c r="F538" s="96" t="s">
        <v>2186</v>
      </c>
      <c r="G538" s="96" t="s">
        <v>2189</v>
      </c>
      <c r="I538" s="28" t="s">
        <v>68</v>
      </c>
      <c r="J538" s="28" t="s">
        <v>69</v>
      </c>
      <c r="K538" s="98">
        <v>3700</v>
      </c>
    </row>
    <row r="539" spans="2:11" s="96" customFormat="1" x14ac:dyDescent="0.25">
      <c r="B539" s="96" t="s">
        <v>2190</v>
      </c>
      <c r="C539" s="96" t="s">
        <v>63</v>
      </c>
      <c r="D539" s="97" t="s">
        <v>2185</v>
      </c>
      <c r="E539" s="96" t="s">
        <v>1570</v>
      </c>
      <c r="F539" s="96" t="s">
        <v>2186</v>
      </c>
      <c r="G539" s="96" t="s">
        <v>2191</v>
      </c>
      <c r="I539" s="28" t="s">
        <v>68</v>
      </c>
      <c r="J539" s="28" t="s">
        <v>69</v>
      </c>
      <c r="K539" s="98">
        <v>3700</v>
      </c>
    </row>
    <row r="540" spans="2:11" s="96" customFormat="1" x14ac:dyDescent="0.25">
      <c r="B540" s="96" t="s">
        <v>2192</v>
      </c>
      <c r="C540" s="96" t="s">
        <v>63</v>
      </c>
      <c r="D540" s="97" t="s">
        <v>2185</v>
      </c>
      <c r="E540" s="96" t="s">
        <v>1570</v>
      </c>
      <c r="F540" s="96" t="s">
        <v>2186</v>
      </c>
      <c r="G540" s="96" t="s">
        <v>2193</v>
      </c>
      <c r="I540" s="28" t="s">
        <v>68</v>
      </c>
      <c r="J540" s="28" t="s">
        <v>69</v>
      </c>
      <c r="K540" s="98">
        <v>3700</v>
      </c>
    </row>
    <row r="541" spans="2:11" s="96" customFormat="1" x14ac:dyDescent="0.25">
      <c r="B541" s="96" t="s">
        <v>2194</v>
      </c>
      <c r="C541" s="96" t="s">
        <v>228</v>
      </c>
      <c r="D541" s="97" t="s">
        <v>1018</v>
      </c>
      <c r="E541" s="96" t="s">
        <v>153</v>
      </c>
      <c r="F541" s="96" t="s">
        <v>911</v>
      </c>
      <c r="G541" s="96" t="s">
        <v>3627</v>
      </c>
      <c r="I541" s="28" t="s">
        <v>14</v>
      </c>
      <c r="J541" s="28" t="s">
        <v>15</v>
      </c>
      <c r="K541" s="98">
        <v>3717</v>
      </c>
    </row>
    <row r="542" spans="2:11" s="96" customFormat="1" x14ac:dyDescent="0.25">
      <c r="B542" s="96" t="s">
        <v>2195</v>
      </c>
      <c r="C542" s="96" t="s">
        <v>267</v>
      </c>
      <c r="D542" s="97" t="s">
        <v>2196</v>
      </c>
      <c r="E542" s="96" t="s">
        <v>439</v>
      </c>
      <c r="F542" s="96" t="s">
        <v>2197</v>
      </c>
      <c r="G542" s="96" t="s">
        <v>2198</v>
      </c>
      <c r="I542" s="28" t="s">
        <v>46</v>
      </c>
      <c r="J542" s="28" t="s">
        <v>1047</v>
      </c>
      <c r="K542" s="98">
        <v>3775</v>
      </c>
    </row>
    <row r="543" spans="2:11" s="96" customFormat="1" x14ac:dyDescent="0.25">
      <c r="B543" s="96" t="s">
        <v>2199</v>
      </c>
      <c r="C543" s="96" t="s">
        <v>49</v>
      </c>
      <c r="D543" s="97" t="s">
        <v>2200</v>
      </c>
      <c r="E543" s="96" t="s">
        <v>79</v>
      </c>
      <c r="F543" s="96" t="s">
        <v>1952</v>
      </c>
      <c r="G543" s="96" t="s">
        <v>2201</v>
      </c>
      <c r="I543" s="28" t="s">
        <v>95</v>
      </c>
      <c r="J543" s="28" t="s">
        <v>61</v>
      </c>
      <c r="K543" s="98">
        <v>3781.5</v>
      </c>
    </row>
    <row r="544" spans="2:11" s="96" customFormat="1" x14ac:dyDescent="0.25">
      <c r="B544" s="96" t="s">
        <v>2202</v>
      </c>
      <c r="C544" s="96" t="s">
        <v>385</v>
      </c>
      <c r="D544" s="97" t="s">
        <v>910</v>
      </c>
      <c r="E544" s="96" t="s">
        <v>153</v>
      </c>
      <c r="F544" s="96" t="s">
        <v>2016</v>
      </c>
      <c r="G544" s="96" t="s">
        <v>2203</v>
      </c>
      <c r="I544" s="28" t="s">
        <v>68</v>
      </c>
      <c r="J544" s="28" t="s">
        <v>279</v>
      </c>
      <c r="K544" s="98">
        <v>3793</v>
      </c>
    </row>
    <row r="545" spans="2:11" s="96" customFormat="1" x14ac:dyDescent="0.25">
      <c r="B545" s="96" t="s">
        <v>2204</v>
      </c>
      <c r="C545" s="96" t="s">
        <v>385</v>
      </c>
      <c r="D545" s="97" t="s">
        <v>910</v>
      </c>
      <c r="E545" s="96" t="s">
        <v>153</v>
      </c>
      <c r="F545" s="96" t="s">
        <v>2016</v>
      </c>
      <c r="G545" s="96" t="s">
        <v>2205</v>
      </c>
      <c r="I545" s="28" t="s">
        <v>68</v>
      </c>
      <c r="J545" s="28" t="s">
        <v>279</v>
      </c>
      <c r="K545" s="98">
        <v>3793</v>
      </c>
    </row>
    <row r="546" spans="2:11" s="96" customFormat="1" x14ac:dyDescent="0.25">
      <c r="B546" s="96" t="s">
        <v>2206</v>
      </c>
      <c r="C546" s="96" t="s">
        <v>491</v>
      </c>
      <c r="D546" s="97" t="s">
        <v>918</v>
      </c>
      <c r="E546" s="96" t="s">
        <v>153</v>
      </c>
      <c r="F546" s="96" t="s">
        <v>1948</v>
      </c>
      <c r="G546" s="96" t="s">
        <v>2207</v>
      </c>
      <c r="I546" s="28" t="s">
        <v>14</v>
      </c>
      <c r="J546" s="28" t="s">
        <v>15</v>
      </c>
      <c r="K546" s="98">
        <v>3816</v>
      </c>
    </row>
    <row r="547" spans="2:11" s="96" customFormat="1" x14ac:dyDescent="0.25">
      <c r="B547" s="96" t="s">
        <v>2208</v>
      </c>
      <c r="C547" s="96" t="s">
        <v>491</v>
      </c>
      <c r="D547" s="97" t="s">
        <v>918</v>
      </c>
      <c r="E547" s="96" t="s">
        <v>153</v>
      </c>
      <c r="F547" s="96" t="s">
        <v>1948</v>
      </c>
      <c r="G547" s="96" t="s">
        <v>2209</v>
      </c>
      <c r="I547" s="28" t="s">
        <v>14</v>
      </c>
      <c r="J547" s="28" t="s">
        <v>15</v>
      </c>
      <c r="K547" s="98">
        <v>3816</v>
      </c>
    </row>
    <row r="548" spans="2:11" s="96" customFormat="1" x14ac:dyDescent="0.25">
      <c r="B548" s="96" t="s">
        <v>2211</v>
      </c>
      <c r="C548" s="96" t="s">
        <v>487</v>
      </c>
      <c r="D548" s="97" t="s">
        <v>2212</v>
      </c>
      <c r="E548" s="96" t="s">
        <v>79</v>
      </c>
      <c r="F548" s="96" t="s">
        <v>1662</v>
      </c>
      <c r="G548" s="96" t="s">
        <v>2213</v>
      </c>
      <c r="I548" s="28" t="s">
        <v>176</v>
      </c>
      <c r="J548" s="28" t="s">
        <v>627</v>
      </c>
      <c r="K548" s="98">
        <v>3915</v>
      </c>
    </row>
    <row r="549" spans="2:11" s="96" customFormat="1" x14ac:dyDescent="0.25">
      <c r="B549" s="96" t="s">
        <v>2214</v>
      </c>
      <c r="C549" s="96" t="s">
        <v>12</v>
      </c>
      <c r="D549" s="97" t="s">
        <v>910</v>
      </c>
      <c r="E549" s="96" t="s">
        <v>153</v>
      </c>
      <c r="F549" s="96" t="s">
        <v>2156</v>
      </c>
      <c r="G549" s="96" t="s">
        <v>3627</v>
      </c>
      <c r="I549" s="28" t="s">
        <v>14</v>
      </c>
      <c r="J549" s="28" t="s">
        <v>15</v>
      </c>
      <c r="K549" s="98">
        <v>3922.8</v>
      </c>
    </row>
    <row r="550" spans="2:11" s="96" customFormat="1" x14ac:dyDescent="0.25">
      <c r="B550" s="83" t="s">
        <v>2218</v>
      </c>
      <c r="C550" s="83" t="s">
        <v>481</v>
      </c>
      <c r="D550" s="83" t="s">
        <v>3699</v>
      </c>
      <c r="E550" s="83" t="s">
        <v>79</v>
      </c>
      <c r="F550" s="83" t="s">
        <v>1952</v>
      </c>
      <c r="G550" s="83" t="s">
        <v>2220</v>
      </c>
      <c r="H550" s="83"/>
      <c r="I550" s="84" t="s">
        <v>525</v>
      </c>
      <c r="J550" s="84" t="s">
        <v>223</v>
      </c>
      <c r="K550" s="86">
        <v>4134</v>
      </c>
    </row>
    <row r="551" spans="2:11" s="96" customFormat="1" x14ac:dyDescent="0.25">
      <c r="B551" s="96" t="s">
        <v>2222</v>
      </c>
      <c r="C551" s="96" t="s">
        <v>110</v>
      </c>
      <c r="D551" s="97" t="s">
        <v>918</v>
      </c>
      <c r="E551" s="96" t="s">
        <v>51</v>
      </c>
      <c r="F551" s="96" t="s">
        <v>1751</v>
      </c>
      <c r="G551" s="96" t="s">
        <v>3627</v>
      </c>
      <c r="I551" s="28" t="s">
        <v>14</v>
      </c>
      <c r="J551" s="28" t="s">
        <v>15</v>
      </c>
      <c r="K551" s="98">
        <v>4139.1899999999996</v>
      </c>
    </row>
    <row r="552" spans="2:11" s="96" customFormat="1" ht="30" x14ac:dyDescent="0.25">
      <c r="B552" s="96" t="s">
        <v>2223</v>
      </c>
      <c r="C552" s="96" t="s">
        <v>408</v>
      </c>
      <c r="D552" s="97" t="s">
        <v>2224</v>
      </c>
      <c r="E552" s="96" t="s">
        <v>2225</v>
      </c>
      <c r="F552" s="96" t="s">
        <v>2226</v>
      </c>
      <c r="G552" s="96" t="s">
        <v>2227</v>
      </c>
      <c r="I552" s="28" t="s">
        <v>53</v>
      </c>
      <c r="J552" s="28" t="s">
        <v>389</v>
      </c>
      <c r="K552" s="98">
        <v>4147</v>
      </c>
    </row>
    <row r="553" spans="2:11" s="96" customFormat="1" x14ac:dyDescent="0.25">
      <c r="B553" s="83" t="s">
        <v>3700</v>
      </c>
      <c r="C553" s="83" t="s">
        <v>3701</v>
      </c>
      <c r="D553" s="83" t="s">
        <v>3702</v>
      </c>
      <c r="E553" s="83" t="s">
        <v>194</v>
      </c>
      <c r="F553" s="83" t="s">
        <v>3703</v>
      </c>
      <c r="G553" s="83" t="s">
        <v>3704</v>
      </c>
      <c r="H553" s="83"/>
      <c r="I553" s="84" t="s">
        <v>161</v>
      </c>
      <c r="J553" s="84" t="s">
        <v>244</v>
      </c>
      <c r="K553" s="86">
        <v>4169</v>
      </c>
    </row>
    <row r="554" spans="2:11" s="96" customFormat="1" x14ac:dyDescent="0.25">
      <c r="B554" s="83" t="s">
        <v>2228</v>
      </c>
      <c r="C554" s="83" t="s">
        <v>855</v>
      </c>
      <c r="D554" s="83" t="s">
        <v>3686</v>
      </c>
      <c r="E554" s="83" t="s">
        <v>153</v>
      </c>
      <c r="F554" s="83" t="s">
        <v>2229</v>
      </c>
      <c r="G554" s="83" t="s">
        <v>2230</v>
      </c>
      <c r="H554" s="83"/>
      <c r="I554" s="84" t="s">
        <v>14</v>
      </c>
      <c r="J554" s="84" t="s">
        <v>15</v>
      </c>
      <c r="K554" s="86">
        <v>4316.42</v>
      </c>
    </row>
    <row r="555" spans="2:11" s="96" customFormat="1" x14ac:dyDescent="0.25">
      <c r="B555" s="96" t="s">
        <v>2231</v>
      </c>
      <c r="C555" s="96" t="s">
        <v>1689</v>
      </c>
      <c r="D555" s="97" t="s">
        <v>918</v>
      </c>
      <c r="E555" s="96" t="s">
        <v>51</v>
      </c>
      <c r="F555" s="96" t="s">
        <v>1751</v>
      </c>
      <c r="G555" s="96" t="s">
        <v>3627</v>
      </c>
      <c r="I555" s="28" t="s">
        <v>14</v>
      </c>
      <c r="J555" s="28" t="s">
        <v>15</v>
      </c>
      <c r="K555" s="98">
        <v>4382.93</v>
      </c>
    </row>
    <row r="556" spans="2:11" s="96" customFormat="1" x14ac:dyDescent="0.25">
      <c r="B556" s="96" t="s">
        <v>2233</v>
      </c>
      <c r="C556" s="96" t="s">
        <v>1785</v>
      </c>
      <c r="D556" s="97" t="s">
        <v>2234</v>
      </c>
      <c r="E556" s="96" t="s">
        <v>103</v>
      </c>
      <c r="F556" s="96" t="s">
        <v>2235</v>
      </c>
      <c r="G556" s="96" t="s">
        <v>2236</v>
      </c>
      <c r="I556" s="28" t="s">
        <v>95</v>
      </c>
      <c r="J556" s="28" t="s">
        <v>389</v>
      </c>
      <c r="K556" s="98">
        <v>4440</v>
      </c>
    </row>
    <row r="557" spans="2:11" s="96" customFormat="1" x14ac:dyDescent="0.25">
      <c r="B557" s="96" t="s">
        <v>2237</v>
      </c>
      <c r="C557" s="96" t="s">
        <v>386</v>
      </c>
      <c r="D557" s="97" t="s">
        <v>2238</v>
      </c>
      <c r="E557" s="96" t="s">
        <v>439</v>
      </c>
      <c r="F557" s="96" t="s">
        <v>2239</v>
      </c>
      <c r="G557" s="96" t="s">
        <v>2240</v>
      </c>
      <c r="I557" s="28" t="s">
        <v>315</v>
      </c>
      <c r="J557" s="28" t="s">
        <v>15</v>
      </c>
      <c r="K557" s="98">
        <v>4451</v>
      </c>
    </row>
    <row r="558" spans="2:11" s="96" customFormat="1" x14ac:dyDescent="0.25">
      <c r="B558" s="96" t="s">
        <v>2241</v>
      </c>
      <c r="C558" s="96" t="s">
        <v>347</v>
      </c>
      <c r="D558" s="97" t="s">
        <v>173</v>
      </c>
      <c r="E558" s="96" t="s">
        <v>2242</v>
      </c>
      <c r="F558" s="96" t="s">
        <v>2243</v>
      </c>
      <c r="G558" s="96" t="s">
        <v>2244</v>
      </c>
      <c r="I558" s="28" t="s">
        <v>46</v>
      </c>
      <c r="J558" s="28" t="s">
        <v>666</v>
      </c>
      <c r="K558" s="98">
        <v>4495.5</v>
      </c>
    </row>
    <row r="559" spans="2:11" s="96" customFormat="1" x14ac:dyDescent="0.25">
      <c r="B559" s="96" t="s">
        <v>2246</v>
      </c>
      <c r="C559" s="96" t="s">
        <v>254</v>
      </c>
      <c r="D559" s="97" t="s">
        <v>2247</v>
      </c>
      <c r="E559" s="96" t="s">
        <v>439</v>
      </c>
      <c r="F559" s="96" t="s">
        <v>2248</v>
      </c>
      <c r="G559" s="96" t="s">
        <v>3627</v>
      </c>
      <c r="I559" s="28" t="s">
        <v>39</v>
      </c>
      <c r="J559" s="28" t="s">
        <v>15</v>
      </c>
      <c r="K559" s="98">
        <v>4612</v>
      </c>
    </row>
    <row r="560" spans="2:11" s="96" customFormat="1" ht="30" x14ac:dyDescent="0.25">
      <c r="B560" s="96" t="s">
        <v>2249</v>
      </c>
      <c r="C560" s="96" t="s">
        <v>1941</v>
      </c>
      <c r="D560" s="97" t="s">
        <v>2250</v>
      </c>
      <c r="E560" s="96" t="s">
        <v>79</v>
      </c>
      <c r="F560" s="96" t="s">
        <v>2251</v>
      </c>
      <c r="G560" s="96" t="s">
        <v>2252</v>
      </c>
      <c r="I560" s="28" t="s">
        <v>186</v>
      </c>
      <c r="J560" s="28" t="s">
        <v>187</v>
      </c>
      <c r="K560" s="98">
        <v>4699</v>
      </c>
    </row>
    <row r="561" spans="2:11" s="96" customFormat="1" x14ac:dyDescent="0.25">
      <c r="B561" s="83" t="s">
        <v>2257</v>
      </c>
      <c r="C561" s="83" t="s">
        <v>63</v>
      </c>
      <c r="D561" s="83" t="s">
        <v>3705</v>
      </c>
      <c r="E561" s="83" t="s">
        <v>1570</v>
      </c>
      <c r="F561" s="83" t="s">
        <v>2258</v>
      </c>
      <c r="G561" s="83" t="s">
        <v>2259</v>
      </c>
      <c r="H561" s="83"/>
      <c r="I561" s="84" t="s">
        <v>68</v>
      </c>
      <c r="J561" s="84" t="s">
        <v>69</v>
      </c>
      <c r="K561" s="86">
        <v>4829</v>
      </c>
    </row>
    <row r="562" spans="2:11" s="96" customFormat="1" x14ac:dyDescent="0.25">
      <c r="B562" s="83" t="s">
        <v>2260</v>
      </c>
      <c r="C562" s="83" t="s">
        <v>63</v>
      </c>
      <c r="D562" s="83" t="s">
        <v>3705</v>
      </c>
      <c r="E562" s="83" t="s">
        <v>1570</v>
      </c>
      <c r="F562" s="83" t="s">
        <v>2258</v>
      </c>
      <c r="G562" s="83" t="s">
        <v>2261</v>
      </c>
      <c r="H562" s="83"/>
      <c r="I562" s="84" t="s">
        <v>68</v>
      </c>
      <c r="J562" s="84" t="s">
        <v>69</v>
      </c>
      <c r="K562" s="86">
        <v>4829</v>
      </c>
    </row>
    <row r="563" spans="2:11" s="96" customFormat="1" x14ac:dyDescent="0.25">
      <c r="B563" s="96" t="s">
        <v>2266</v>
      </c>
      <c r="C563" s="96" t="s">
        <v>395</v>
      </c>
      <c r="D563" s="97" t="s">
        <v>910</v>
      </c>
      <c r="E563" s="96" t="s">
        <v>153</v>
      </c>
      <c r="F563" s="96" t="s">
        <v>2267</v>
      </c>
      <c r="G563" s="96" t="s">
        <v>3627</v>
      </c>
      <c r="I563" s="28" t="s">
        <v>14</v>
      </c>
      <c r="J563" s="28" t="s">
        <v>15</v>
      </c>
      <c r="K563" s="98">
        <v>5085</v>
      </c>
    </row>
    <row r="564" spans="2:11" s="96" customFormat="1" x14ac:dyDescent="0.25">
      <c r="B564" s="83" t="s">
        <v>2275</v>
      </c>
      <c r="C564" s="83" t="s">
        <v>63</v>
      </c>
      <c r="D564" s="83" t="s">
        <v>3706</v>
      </c>
      <c r="E564" s="83" t="s">
        <v>1570</v>
      </c>
      <c r="F564" s="83" t="s">
        <v>2277</v>
      </c>
      <c r="G564" s="83" t="s">
        <v>2278</v>
      </c>
      <c r="H564" s="83"/>
      <c r="I564" s="84" t="s">
        <v>68</v>
      </c>
      <c r="J564" s="84" t="s">
        <v>69</v>
      </c>
      <c r="K564" s="86">
        <v>5265</v>
      </c>
    </row>
    <row r="565" spans="2:11" s="96" customFormat="1" x14ac:dyDescent="0.25">
      <c r="B565" s="83" t="s">
        <v>2279</v>
      </c>
      <c r="C565" s="83" t="s">
        <v>63</v>
      </c>
      <c r="D565" s="83" t="s">
        <v>3706</v>
      </c>
      <c r="E565" s="83" t="s">
        <v>1570</v>
      </c>
      <c r="F565" s="83" t="s">
        <v>2277</v>
      </c>
      <c r="G565" s="83" t="s">
        <v>2280</v>
      </c>
      <c r="H565" s="83"/>
      <c r="I565" s="84" t="s">
        <v>68</v>
      </c>
      <c r="J565" s="84" t="s">
        <v>69</v>
      </c>
      <c r="K565" s="86">
        <v>5265</v>
      </c>
    </row>
    <row r="566" spans="2:11" s="96" customFormat="1" x14ac:dyDescent="0.25">
      <c r="B566" s="96" t="s">
        <v>2282</v>
      </c>
      <c r="C566" s="96" t="s">
        <v>395</v>
      </c>
      <c r="D566" s="97" t="s">
        <v>910</v>
      </c>
      <c r="E566" s="96" t="s">
        <v>3627</v>
      </c>
      <c r="F566" s="96" t="s">
        <v>2283</v>
      </c>
      <c r="G566" s="96" t="s">
        <v>3627</v>
      </c>
      <c r="I566" s="28" t="s">
        <v>14</v>
      </c>
      <c r="J566" s="28" t="s">
        <v>15</v>
      </c>
      <c r="K566" s="98">
        <v>5364.86</v>
      </c>
    </row>
    <row r="567" spans="2:11" s="96" customFormat="1" x14ac:dyDescent="0.25">
      <c r="B567" s="83" t="s">
        <v>2284</v>
      </c>
      <c r="C567" s="83" t="s">
        <v>63</v>
      </c>
      <c r="D567" s="83" t="s">
        <v>3705</v>
      </c>
      <c r="E567" s="83" t="s">
        <v>1570</v>
      </c>
      <c r="F567" s="83" t="s">
        <v>2285</v>
      </c>
      <c r="G567" s="83" t="s">
        <v>2286</v>
      </c>
      <c r="H567" s="83"/>
      <c r="I567" s="84" t="s">
        <v>68</v>
      </c>
      <c r="J567" s="84" t="s">
        <v>69</v>
      </c>
      <c r="K567" s="86">
        <v>5407</v>
      </c>
    </row>
    <row r="568" spans="2:11" s="96" customFormat="1" x14ac:dyDescent="0.25">
      <c r="B568" s="83" t="s">
        <v>2287</v>
      </c>
      <c r="C568" s="83" t="s">
        <v>63</v>
      </c>
      <c r="D568" s="83" t="s">
        <v>3705</v>
      </c>
      <c r="E568" s="83" t="s">
        <v>1570</v>
      </c>
      <c r="F568" s="83" t="s">
        <v>2285</v>
      </c>
      <c r="G568" s="83" t="s">
        <v>2288</v>
      </c>
      <c r="H568" s="83"/>
      <c r="I568" s="84" t="s">
        <v>68</v>
      </c>
      <c r="J568" s="84" t="s">
        <v>69</v>
      </c>
      <c r="K568" s="86">
        <v>5407</v>
      </c>
    </row>
    <row r="569" spans="2:11" s="96" customFormat="1" x14ac:dyDescent="0.25">
      <c r="B569" s="96" t="s">
        <v>2289</v>
      </c>
      <c r="C569" s="96" t="s">
        <v>119</v>
      </c>
      <c r="D569" s="97" t="s">
        <v>918</v>
      </c>
      <c r="E569" s="96" t="s">
        <v>153</v>
      </c>
      <c r="F569" s="96" t="s">
        <v>2290</v>
      </c>
      <c r="G569" s="96" t="s">
        <v>3627</v>
      </c>
      <c r="I569" s="28" t="s">
        <v>14</v>
      </c>
      <c r="J569" s="28" t="s">
        <v>15</v>
      </c>
      <c r="K569" s="98">
        <v>5486.89</v>
      </c>
    </row>
    <row r="570" spans="2:11" s="96" customFormat="1" x14ac:dyDescent="0.25">
      <c r="B570" s="96" t="s">
        <v>2291</v>
      </c>
      <c r="C570" s="96" t="s">
        <v>25</v>
      </c>
      <c r="D570" s="97" t="s">
        <v>1748</v>
      </c>
      <c r="E570" s="96" t="s">
        <v>153</v>
      </c>
      <c r="F570" s="96" t="s">
        <v>2292</v>
      </c>
      <c r="G570" s="96" t="s">
        <v>3627</v>
      </c>
      <c r="I570" s="28" t="s">
        <v>14</v>
      </c>
      <c r="J570" s="28" t="s">
        <v>15</v>
      </c>
      <c r="K570" s="98">
        <v>5499.9</v>
      </c>
    </row>
    <row r="571" spans="2:11" s="96" customFormat="1" x14ac:dyDescent="0.25">
      <c r="B571" s="83" t="s">
        <v>2293</v>
      </c>
      <c r="C571" s="83" t="s">
        <v>532</v>
      </c>
      <c r="D571" s="83" t="s">
        <v>2294</v>
      </c>
      <c r="E571" s="83" t="s">
        <v>79</v>
      </c>
      <c r="F571" s="83" t="s">
        <v>1952</v>
      </c>
      <c r="G571" s="83" t="s">
        <v>2295</v>
      </c>
      <c r="H571" s="83"/>
      <c r="I571" s="84" t="s">
        <v>3627</v>
      </c>
      <c r="J571" s="84" t="s">
        <v>3627</v>
      </c>
      <c r="K571" s="86">
        <v>5519</v>
      </c>
    </row>
    <row r="572" spans="2:11" s="96" customFormat="1" x14ac:dyDescent="0.25">
      <c r="B572" s="96" t="s">
        <v>2296</v>
      </c>
      <c r="C572" s="96" t="s">
        <v>63</v>
      </c>
      <c r="D572" s="97" t="s">
        <v>2276</v>
      </c>
      <c r="E572" s="96" t="s">
        <v>1570</v>
      </c>
      <c r="F572" s="96" t="s">
        <v>2297</v>
      </c>
      <c r="G572" s="96" t="s">
        <v>2298</v>
      </c>
      <c r="I572" s="28" t="s">
        <v>68</v>
      </c>
      <c r="J572" s="28" t="s">
        <v>69</v>
      </c>
      <c r="K572" s="98">
        <v>5650</v>
      </c>
    </row>
    <row r="573" spans="2:11" s="96" customFormat="1" x14ac:dyDescent="0.25">
      <c r="B573" s="96" t="s">
        <v>2299</v>
      </c>
      <c r="C573" s="96" t="s">
        <v>63</v>
      </c>
      <c r="D573" s="97" t="s">
        <v>2276</v>
      </c>
      <c r="E573" s="96" t="s">
        <v>1570</v>
      </c>
      <c r="F573" s="96" t="s">
        <v>2297</v>
      </c>
      <c r="G573" s="96" t="s">
        <v>2300</v>
      </c>
      <c r="I573" s="28" t="s">
        <v>68</v>
      </c>
      <c r="J573" s="28" t="s">
        <v>69</v>
      </c>
      <c r="K573" s="98">
        <v>5650</v>
      </c>
    </row>
    <row r="574" spans="2:11" s="96" customFormat="1" x14ac:dyDescent="0.25">
      <c r="B574" s="96" t="s">
        <v>2309</v>
      </c>
      <c r="C574" s="96" t="s">
        <v>25</v>
      </c>
      <c r="D574" s="97" t="s">
        <v>2310</v>
      </c>
      <c r="E574" s="96" t="s">
        <v>153</v>
      </c>
      <c r="F574" s="96" t="s">
        <v>2292</v>
      </c>
      <c r="G574" s="96" t="s">
        <v>3627</v>
      </c>
      <c r="I574" s="28" t="s">
        <v>14</v>
      </c>
      <c r="J574" s="28" t="s">
        <v>15</v>
      </c>
      <c r="K574" s="98">
        <v>5993.19</v>
      </c>
    </row>
    <row r="575" spans="2:11" s="96" customFormat="1" ht="45" x14ac:dyDescent="0.25">
      <c r="B575" s="96" t="s">
        <v>2311</v>
      </c>
      <c r="C575" s="96" t="s">
        <v>501</v>
      </c>
      <c r="D575" s="97" t="s">
        <v>2312</v>
      </c>
      <c r="E575" s="96" t="s">
        <v>153</v>
      </c>
      <c r="F575" s="96" t="s">
        <v>2156</v>
      </c>
      <c r="G575" s="96" t="s">
        <v>2313</v>
      </c>
      <c r="I575" s="94" t="s">
        <v>220</v>
      </c>
      <c r="J575" s="94" t="s">
        <v>34</v>
      </c>
      <c r="K575" s="98">
        <v>6025</v>
      </c>
    </row>
    <row r="576" spans="2:11" s="96" customFormat="1" x14ac:dyDescent="0.25">
      <c r="B576" s="96" t="s">
        <v>2314</v>
      </c>
      <c r="C576" s="96" t="s">
        <v>63</v>
      </c>
      <c r="D576" s="97" t="s">
        <v>1542</v>
      </c>
      <c r="E576" s="96" t="s">
        <v>153</v>
      </c>
      <c r="F576" s="96" t="s">
        <v>2315</v>
      </c>
      <c r="G576" s="96" t="s">
        <v>2316</v>
      </c>
      <c r="I576" s="28" t="s">
        <v>68</v>
      </c>
      <c r="J576" s="28" t="s">
        <v>1589</v>
      </c>
      <c r="K576" s="98">
        <v>6032</v>
      </c>
    </row>
    <row r="577" spans="2:11" s="96" customFormat="1" x14ac:dyDescent="0.25">
      <c r="B577" s="83" t="s">
        <v>2317</v>
      </c>
      <c r="C577" s="83" t="s">
        <v>339</v>
      </c>
      <c r="D577" s="83" t="s">
        <v>2219</v>
      </c>
      <c r="E577" s="83" t="s">
        <v>79</v>
      </c>
      <c r="F577" s="83" t="s">
        <v>1952</v>
      </c>
      <c r="G577" s="83" t="s">
        <v>2318</v>
      </c>
      <c r="H577" s="83"/>
      <c r="I577" s="84" t="s">
        <v>46</v>
      </c>
      <c r="J577" s="84" t="s">
        <v>244</v>
      </c>
      <c r="K577" s="86">
        <v>6069</v>
      </c>
    </row>
    <row r="578" spans="2:11" s="96" customFormat="1" x14ac:dyDescent="0.25">
      <c r="B578" s="96" t="s">
        <v>2319</v>
      </c>
      <c r="C578" s="96" t="s">
        <v>748</v>
      </c>
      <c r="D578" s="97" t="s">
        <v>2320</v>
      </c>
      <c r="E578" s="96" t="s">
        <v>1410</v>
      </c>
      <c r="F578" s="96" t="s">
        <v>2321</v>
      </c>
      <c r="G578" s="96" t="s">
        <v>3627</v>
      </c>
      <c r="I578" s="28" t="s">
        <v>14</v>
      </c>
      <c r="J578" s="28" t="s">
        <v>15</v>
      </c>
      <c r="K578" s="98">
        <v>6333.41</v>
      </c>
    </row>
    <row r="579" spans="2:11" s="96" customFormat="1" x14ac:dyDescent="0.25">
      <c r="B579" s="96" t="s">
        <v>2322</v>
      </c>
      <c r="C579" s="96" t="s">
        <v>604</v>
      </c>
      <c r="D579" s="97" t="s">
        <v>2323</v>
      </c>
      <c r="E579" s="96" t="s">
        <v>541</v>
      </c>
      <c r="F579" s="96" t="s">
        <v>2324</v>
      </c>
      <c r="G579" s="96" t="s">
        <v>2325</v>
      </c>
      <c r="I579" s="28" t="s">
        <v>39</v>
      </c>
      <c r="J579" s="28" t="s">
        <v>605</v>
      </c>
      <c r="K579" s="98">
        <v>6340</v>
      </c>
    </row>
    <row r="580" spans="2:11" s="96" customFormat="1" x14ac:dyDescent="0.25">
      <c r="B580" s="96" t="s">
        <v>2326</v>
      </c>
      <c r="C580" s="96" t="s">
        <v>936</v>
      </c>
      <c r="D580" s="97" t="s">
        <v>2327</v>
      </c>
      <c r="E580" s="96" t="s">
        <v>615</v>
      </c>
      <c r="F580" s="96" t="s">
        <v>2328</v>
      </c>
      <c r="G580" s="96" t="s">
        <v>2329</v>
      </c>
      <c r="I580" s="28" t="s">
        <v>14</v>
      </c>
      <c r="J580" s="28" t="s">
        <v>15</v>
      </c>
      <c r="K580" s="98">
        <v>6450.5</v>
      </c>
    </row>
    <row r="581" spans="2:11" s="96" customFormat="1" x14ac:dyDescent="0.25">
      <c r="B581" s="96" t="s">
        <v>2330</v>
      </c>
      <c r="C581" s="96" t="s">
        <v>604</v>
      </c>
      <c r="D581" s="97" t="s">
        <v>2331</v>
      </c>
      <c r="E581" s="96" t="s">
        <v>2332</v>
      </c>
      <c r="F581" s="96" t="s">
        <v>2333</v>
      </c>
      <c r="G581" s="96" t="s">
        <v>2334</v>
      </c>
      <c r="I581" s="28" t="s">
        <v>39</v>
      </c>
      <c r="J581" s="28" t="s">
        <v>605</v>
      </c>
      <c r="K581" s="98">
        <v>6545</v>
      </c>
    </row>
    <row r="582" spans="2:11" s="96" customFormat="1" x14ac:dyDescent="0.25">
      <c r="B582" s="96" t="s">
        <v>2335</v>
      </c>
      <c r="C582" s="96" t="s">
        <v>63</v>
      </c>
      <c r="D582" s="97" t="s">
        <v>2336</v>
      </c>
      <c r="E582" s="96" t="s">
        <v>2337</v>
      </c>
      <c r="F582" s="96" t="s">
        <v>2338</v>
      </c>
      <c r="G582" s="96" t="s">
        <v>2339</v>
      </c>
      <c r="I582" s="28" t="s">
        <v>68</v>
      </c>
      <c r="J582" s="28" t="s">
        <v>732</v>
      </c>
      <c r="K582" s="98">
        <v>6687.75</v>
      </c>
    </row>
    <row r="583" spans="2:11" s="96" customFormat="1" x14ac:dyDescent="0.25">
      <c r="B583" s="96" t="s">
        <v>2340</v>
      </c>
      <c r="C583" s="96" t="s">
        <v>63</v>
      </c>
      <c r="D583" s="97" t="s">
        <v>2336</v>
      </c>
      <c r="E583" s="96" t="s">
        <v>2337</v>
      </c>
      <c r="F583" s="96" t="s">
        <v>2338</v>
      </c>
      <c r="G583" s="96" t="s">
        <v>2341</v>
      </c>
      <c r="I583" s="28" t="s">
        <v>68</v>
      </c>
      <c r="J583" s="28" t="s">
        <v>732</v>
      </c>
      <c r="K583" s="98">
        <v>6687.75</v>
      </c>
    </row>
    <row r="584" spans="2:11" s="96" customFormat="1" x14ac:dyDescent="0.25">
      <c r="B584" s="96" t="s">
        <v>2342</v>
      </c>
      <c r="C584" s="96" t="s">
        <v>63</v>
      </c>
      <c r="D584" s="97" t="s">
        <v>2336</v>
      </c>
      <c r="E584" s="96" t="s">
        <v>2337</v>
      </c>
      <c r="F584" s="96" t="s">
        <v>2338</v>
      </c>
      <c r="G584" s="96" t="s">
        <v>2343</v>
      </c>
      <c r="I584" s="28" t="s">
        <v>68</v>
      </c>
      <c r="J584" s="28" t="s">
        <v>461</v>
      </c>
      <c r="K584" s="98">
        <v>6687.75</v>
      </c>
    </row>
    <row r="585" spans="2:11" s="96" customFormat="1" x14ac:dyDescent="0.25">
      <c r="B585" s="83" t="s">
        <v>2345</v>
      </c>
      <c r="C585" s="83" t="s">
        <v>501</v>
      </c>
      <c r="D585" s="83" t="s">
        <v>3699</v>
      </c>
      <c r="E585" s="83" t="s">
        <v>153</v>
      </c>
      <c r="F585" s="83" t="s">
        <v>2346</v>
      </c>
      <c r="G585" s="83" t="s">
        <v>2347</v>
      </c>
      <c r="H585" s="83"/>
      <c r="I585" s="84" t="s">
        <v>80</v>
      </c>
      <c r="J585" s="84" t="s">
        <v>281</v>
      </c>
      <c r="K585" s="86">
        <v>6898</v>
      </c>
    </row>
    <row r="586" spans="2:11" s="96" customFormat="1" x14ac:dyDescent="0.25">
      <c r="B586" s="96" t="s">
        <v>2358</v>
      </c>
      <c r="C586" s="96" t="s">
        <v>2359</v>
      </c>
      <c r="D586" s="97" t="s">
        <v>2360</v>
      </c>
      <c r="E586" s="96" t="s">
        <v>2361</v>
      </c>
      <c r="F586" s="96" t="s">
        <v>2158</v>
      </c>
      <c r="G586" s="96" t="s">
        <v>3627</v>
      </c>
      <c r="I586" s="28" t="s">
        <v>14</v>
      </c>
      <c r="J586" s="28" t="s">
        <v>15</v>
      </c>
      <c r="K586" s="98">
        <v>7444</v>
      </c>
    </row>
    <row r="587" spans="2:11" s="96" customFormat="1" x14ac:dyDescent="0.25">
      <c r="B587" s="96" t="s">
        <v>2362</v>
      </c>
      <c r="C587" s="96" t="s">
        <v>2363</v>
      </c>
      <c r="D587" s="97" t="s">
        <v>2364</v>
      </c>
      <c r="E587" s="96" t="s">
        <v>153</v>
      </c>
      <c r="F587" s="96" t="s">
        <v>2365</v>
      </c>
      <c r="G587" s="96" t="s">
        <v>2366</v>
      </c>
      <c r="I587" s="28" t="s">
        <v>14</v>
      </c>
      <c r="J587" s="28" t="s">
        <v>15</v>
      </c>
      <c r="K587" s="98">
        <v>7453</v>
      </c>
    </row>
    <row r="588" spans="2:11" s="96" customFormat="1" x14ac:dyDescent="0.25">
      <c r="B588" s="83" t="s">
        <v>3707</v>
      </c>
      <c r="C588" s="83" t="s">
        <v>3617</v>
      </c>
      <c r="D588" s="83" t="s">
        <v>3708</v>
      </c>
      <c r="E588" s="83" t="s">
        <v>3709</v>
      </c>
      <c r="F588" s="83" t="s">
        <v>3710</v>
      </c>
      <c r="G588" s="83" t="s">
        <v>3711</v>
      </c>
      <c r="H588" s="83"/>
      <c r="I588" s="84" t="s">
        <v>140</v>
      </c>
      <c r="J588" s="84" t="s">
        <v>278</v>
      </c>
      <c r="K588" s="86">
        <v>8980</v>
      </c>
    </row>
    <row r="589" spans="2:11" s="96" customFormat="1" x14ac:dyDescent="0.25">
      <c r="B589" s="96" t="s">
        <v>2372</v>
      </c>
      <c r="C589" s="96" t="s">
        <v>1243</v>
      </c>
      <c r="D589" s="97" t="s">
        <v>2373</v>
      </c>
      <c r="E589" s="96" t="s">
        <v>2357</v>
      </c>
      <c r="F589" s="96" t="s">
        <v>2374</v>
      </c>
      <c r="G589" s="96" t="s">
        <v>2375</v>
      </c>
      <c r="I589" s="28" t="s">
        <v>14</v>
      </c>
      <c r="J589" s="28" t="s">
        <v>15</v>
      </c>
      <c r="K589" s="98">
        <v>9500</v>
      </c>
    </row>
    <row r="590" spans="2:11" s="96" customFormat="1" x14ac:dyDescent="0.25">
      <c r="B590" s="96" t="s">
        <v>2376</v>
      </c>
      <c r="C590" s="96" t="s">
        <v>1243</v>
      </c>
      <c r="D590" s="97" t="s">
        <v>2373</v>
      </c>
      <c r="E590" s="96" t="s">
        <v>2357</v>
      </c>
      <c r="F590" s="96" t="s">
        <v>2374</v>
      </c>
      <c r="G590" s="96" t="s">
        <v>2377</v>
      </c>
      <c r="I590" s="28" t="s">
        <v>14</v>
      </c>
      <c r="J590" s="28" t="s">
        <v>15</v>
      </c>
      <c r="K590" s="98">
        <v>9500</v>
      </c>
    </row>
    <row r="591" spans="2:11" s="96" customFormat="1" x14ac:dyDescent="0.25">
      <c r="B591" s="96" t="s">
        <v>2378</v>
      </c>
      <c r="C591" s="96" t="s">
        <v>1243</v>
      </c>
      <c r="D591" s="97" t="s">
        <v>2373</v>
      </c>
      <c r="E591" s="96" t="s">
        <v>2357</v>
      </c>
      <c r="F591" s="96" t="s">
        <v>2374</v>
      </c>
      <c r="G591" s="96" t="s">
        <v>2379</v>
      </c>
      <c r="I591" s="28" t="s">
        <v>14</v>
      </c>
      <c r="J591" s="28" t="s">
        <v>15</v>
      </c>
      <c r="K591" s="98">
        <v>9500</v>
      </c>
    </row>
    <row r="592" spans="2:11" s="96" customFormat="1" x14ac:dyDescent="0.25">
      <c r="B592" s="96" t="s">
        <v>2380</v>
      </c>
      <c r="C592" s="96" t="s">
        <v>1243</v>
      </c>
      <c r="D592" s="97" t="s">
        <v>2373</v>
      </c>
      <c r="E592" s="96" t="s">
        <v>2357</v>
      </c>
      <c r="F592" s="96" t="s">
        <v>2374</v>
      </c>
      <c r="G592" s="96" t="s">
        <v>2381</v>
      </c>
      <c r="I592" s="28" t="s">
        <v>14</v>
      </c>
      <c r="J592" s="28" t="s">
        <v>15</v>
      </c>
      <c r="K592" s="98">
        <v>9500</v>
      </c>
    </row>
    <row r="593" spans="1:11" s="96" customFormat="1" x14ac:dyDescent="0.25">
      <c r="B593" s="96" t="s">
        <v>2382</v>
      </c>
      <c r="C593" s="96" t="s">
        <v>1243</v>
      </c>
      <c r="D593" s="97" t="s">
        <v>2373</v>
      </c>
      <c r="E593" s="96" t="s">
        <v>2357</v>
      </c>
      <c r="F593" s="96" t="s">
        <v>2374</v>
      </c>
      <c r="G593" s="96" t="s">
        <v>2383</v>
      </c>
      <c r="I593" s="28" t="s">
        <v>14</v>
      </c>
      <c r="J593" s="28" t="s">
        <v>15</v>
      </c>
      <c r="K593" s="98">
        <v>9500</v>
      </c>
    </row>
    <row r="594" spans="1:11" s="96" customFormat="1" x14ac:dyDescent="0.25">
      <c r="B594" s="96" t="s">
        <v>2384</v>
      </c>
      <c r="C594" s="96" t="s">
        <v>1243</v>
      </c>
      <c r="D594" s="97" t="s">
        <v>2373</v>
      </c>
      <c r="E594" s="96" t="s">
        <v>2357</v>
      </c>
      <c r="F594" s="96" t="s">
        <v>2374</v>
      </c>
      <c r="G594" s="96" t="s">
        <v>2385</v>
      </c>
      <c r="I594" s="28" t="s">
        <v>14</v>
      </c>
      <c r="J594" s="28" t="s">
        <v>15</v>
      </c>
      <c r="K594" s="98">
        <v>9500</v>
      </c>
    </row>
    <row r="595" spans="1:11" s="27" customFormat="1" x14ac:dyDescent="0.25">
      <c r="A595" s="30" t="s">
        <v>3592</v>
      </c>
      <c r="B595" s="110"/>
      <c r="C595" s="110"/>
      <c r="D595" s="110"/>
      <c r="E595" s="110"/>
      <c r="F595" s="111" t="s">
        <v>3712</v>
      </c>
      <c r="G595" s="110"/>
      <c r="H595" s="110"/>
      <c r="I595" s="110"/>
      <c r="J595" s="110"/>
      <c r="K595" s="112">
        <f>SUM(K2:K594)</f>
        <v>986643.11999999988</v>
      </c>
    </row>
  </sheetData>
  <printOptions gridLines="1"/>
  <pageMargins left="0.7" right="0.7" top="0.75" bottom="0.75" header="0.3" footer="0.3"/>
  <pageSetup scale="47" fitToHeight="0" orientation="landscape" r:id="rId1"/>
  <headerFooter>
    <oddHeader>&amp;C2015 AECOM ANNUAL INVENTORY REPORT - SENSITIVE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5"/>
  <sheetViews>
    <sheetView zoomScale="90" zoomScaleNormal="90" workbookViewId="0">
      <selection activeCell="C1" sqref="C1:C1048576"/>
    </sheetView>
  </sheetViews>
  <sheetFormatPr defaultColWidth="9.140625" defaultRowHeight="15" x14ac:dyDescent="0.25"/>
  <cols>
    <col min="1" max="1" width="20.42578125" style="25" customWidth="1"/>
    <col min="2" max="2" width="5.7109375" style="25" customWidth="1"/>
    <col min="3" max="3" width="14.85546875" style="25" customWidth="1"/>
    <col min="4" max="4" width="25" style="25" customWidth="1"/>
    <col min="5" max="5" width="51.85546875" style="25" customWidth="1"/>
    <col min="6" max="6" width="30.42578125" style="25" customWidth="1"/>
    <col min="7" max="7" width="24.28515625" style="25" customWidth="1"/>
    <col min="8" max="8" width="25.42578125" style="25" customWidth="1"/>
    <col min="9" max="9" width="11.42578125" style="25" customWidth="1"/>
    <col min="10" max="11" width="8.5703125" style="25" customWidth="1"/>
    <col min="12" max="12" width="6.42578125" style="25" customWidth="1"/>
    <col min="13" max="13" width="17.7109375" style="25" customWidth="1"/>
    <col min="14" max="16384" width="9.140625" style="25"/>
  </cols>
  <sheetData>
    <row r="1" spans="1:13" s="39" customFormat="1" ht="15.75" x14ac:dyDescent="0.25">
      <c r="A1" s="38" t="s">
        <v>0</v>
      </c>
      <c r="B1" s="38"/>
      <c r="C1" s="38" t="s">
        <v>3598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/>
      <c r="M1" s="38" t="s">
        <v>1</v>
      </c>
    </row>
    <row r="2" spans="1:13" x14ac:dyDescent="0.25">
      <c r="A2" s="56" t="s">
        <v>11</v>
      </c>
      <c r="B2" s="56"/>
      <c r="C2" s="56" t="s">
        <v>16</v>
      </c>
      <c r="D2" s="56" t="s">
        <v>17</v>
      </c>
      <c r="E2" s="56" t="s">
        <v>18</v>
      </c>
      <c r="F2" s="56" t="s">
        <v>19</v>
      </c>
      <c r="G2" s="56" t="s">
        <v>20</v>
      </c>
      <c r="H2" s="56" t="s">
        <v>21</v>
      </c>
      <c r="I2" s="56" t="s">
        <v>13</v>
      </c>
      <c r="J2" s="56" t="s">
        <v>22</v>
      </c>
      <c r="K2" s="56" t="s">
        <v>23</v>
      </c>
      <c r="L2" s="57">
        <v>1</v>
      </c>
      <c r="M2" s="58">
        <v>0</v>
      </c>
    </row>
    <row r="3" spans="1:13" x14ac:dyDescent="0.25">
      <c r="A3" s="56"/>
      <c r="B3" s="56"/>
      <c r="C3" s="56" t="s">
        <v>24</v>
      </c>
      <c r="D3" s="56" t="s">
        <v>25</v>
      </c>
      <c r="E3" s="56" t="s">
        <v>26</v>
      </c>
      <c r="F3" s="56"/>
      <c r="G3" s="56"/>
      <c r="H3" s="56"/>
      <c r="I3" s="56" t="s">
        <v>13</v>
      </c>
      <c r="J3" s="56" t="s">
        <v>14</v>
      </c>
      <c r="K3" s="56" t="s">
        <v>15</v>
      </c>
      <c r="L3" s="57">
        <v>1</v>
      </c>
      <c r="M3" s="58">
        <v>29.99</v>
      </c>
    </row>
    <row r="4" spans="1:13" ht="15" customHeight="1" x14ac:dyDescent="0.25">
      <c r="A4" s="56"/>
      <c r="B4" s="56"/>
      <c r="C4" s="56" t="s">
        <v>27</v>
      </c>
      <c r="D4" s="56" t="s">
        <v>28</v>
      </c>
      <c r="E4" s="56" t="s">
        <v>29</v>
      </c>
      <c r="F4" s="56" t="s">
        <v>30</v>
      </c>
      <c r="G4" s="56" t="s">
        <v>31</v>
      </c>
      <c r="H4" s="56" t="s">
        <v>32</v>
      </c>
      <c r="I4" s="56" t="s">
        <v>13</v>
      </c>
      <c r="J4" s="56" t="s">
        <v>33</v>
      </c>
      <c r="K4" s="56" t="s">
        <v>34</v>
      </c>
      <c r="L4" s="57">
        <v>1</v>
      </c>
      <c r="M4" s="58">
        <v>52.89</v>
      </c>
    </row>
    <row r="5" spans="1:13" ht="15" customHeight="1" x14ac:dyDescent="0.25">
      <c r="A5" s="22"/>
      <c r="B5" s="22"/>
      <c r="C5" s="22" t="s">
        <v>35</v>
      </c>
      <c r="D5" s="22" t="s">
        <v>28</v>
      </c>
      <c r="E5" s="22" t="s">
        <v>36</v>
      </c>
      <c r="F5" s="22" t="s">
        <v>30</v>
      </c>
      <c r="G5" s="22" t="s">
        <v>31</v>
      </c>
      <c r="H5" s="22" t="s">
        <v>37</v>
      </c>
      <c r="I5" s="22" t="s">
        <v>13</v>
      </c>
      <c r="J5" s="22" t="s">
        <v>33</v>
      </c>
      <c r="K5" s="22" t="s">
        <v>34</v>
      </c>
      <c r="L5" s="23">
        <v>1</v>
      </c>
      <c r="M5" s="24">
        <v>52.89</v>
      </c>
    </row>
    <row r="6" spans="1:13" x14ac:dyDescent="0.25">
      <c r="A6" s="22"/>
      <c r="B6" s="22"/>
      <c r="C6" s="22" t="s">
        <v>40</v>
      </c>
      <c r="D6" s="22" t="s">
        <v>41</v>
      </c>
      <c r="E6" s="22" t="s">
        <v>42</v>
      </c>
      <c r="F6" s="22" t="s">
        <v>43</v>
      </c>
      <c r="G6" s="22" t="s">
        <v>44</v>
      </c>
      <c r="H6" s="22" t="s">
        <v>45</v>
      </c>
      <c r="I6" s="22" t="s">
        <v>13</v>
      </c>
      <c r="J6" s="22" t="s">
        <v>46</v>
      </c>
      <c r="K6" s="22" t="s">
        <v>47</v>
      </c>
      <c r="L6" s="23">
        <v>1</v>
      </c>
      <c r="M6" s="24">
        <v>59</v>
      </c>
    </row>
    <row r="7" spans="1:13" x14ac:dyDescent="0.25">
      <c r="A7" s="22"/>
      <c r="B7" s="22"/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/>
      <c r="I7" s="22" t="s">
        <v>13</v>
      </c>
      <c r="J7" s="22" t="s">
        <v>53</v>
      </c>
      <c r="K7" s="22" t="s">
        <v>54</v>
      </c>
      <c r="L7" s="23">
        <v>1</v>
      </c>
      <c r="M7" s="24">
        <v>59.97</v>
      </c>
    </row>
    <row r="8" spans="1:13" x14ac:dyDescent="0.25">
      <c r="A8" s="22"/>
      <c r="B8" s="22"/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/>
      <c r="I8" s="22" t="s">
        <v>13</v>
      </c>
      <c r="J8" s="22" t="s">
        <v>60</v>
      </c>
      <c r="K8" s="22" t="s">
        <v>61</v>
      </c>
      <c r="L8" s="23">
        <v>1</v>
      </c>
      <c r="M8" s="24">
        <v>65.13</v>
      </c>
    </row>
    <row r="9" spans="1:13" x14ac:dyDescent="0.25">
      <c r="A9" s="22"/>
      <c r="B9" s="22"/>
      <c r="C9" s="22" t="s">
        <v>62</v>
      </c>
      <c r="D9" s="22" t="s">
        <v>63</v>
      </c>
      <c r="E9" s="22" t="s">
        <v>64</v>
      </c>
      <c r="F9" s="22" t="s">
        <v>65</v>
      </c>
      <c r="G9" s="22" t="s">
        <v>66</v>
      </c>
      <c r="H9" s="22" t="s">
        <v>67</v>
      </c>
      <c r="I9" s="22" t="s">
        <v>13</v>
      </c>
      <c r="J9" s="22" t="s">
        <v>68</v>
      </c>
      <c r="K9" s="22" t="s">
        <v>69</v>
      </c>
      <c r="L9" s="23">
        <v>1</v>
      </c>
      <c r="M9" s="24">
        <v>65.989999999999995</v>
      </c>
    </row>
    <row r="10" spans="1:13" x14ac:dyDescent="0.25">
      <c r="A10" s="22"/>
      <c r="B10" s="22"/>
      <c r="C10" s="22" t="s">
        <v>70</v>
      </c>
      <c r="D10" s="22" t="s">
        <v>63</v>
      </c>
      <c r="E10" s="22" t="s">
        <v>64</v>
      </c>
      <c r="F10" s="22" t="s">
        <v>65</v>
      </c>
      <c r="G10" s="22" t="s">
        <v>66</v>
      </c>
      <c r="H10" s="22" t="s">
        <v>71</v>
      </c>
      <c r="I10" s="22" t="s">
        <v>13</v>
      </c>
      <c r="J10" s="22" t="s">
        <v>68</v>
      </c>
      <c r="K10" s="22" t="s">
        <v>69</v>
      </c>
      <c r="L10" s="23">
        <v>1</v>
      </c>
      <c r="M10" s="24">
        <v>65.989999999999995</v>
      </c>
    </row>
    <row r="11" spans="1:13" x14ac:dyDescent="0.25">
      <c r="A11" s="22"/>
      <c r="B11" s="22"/>
      <c r="C11" s="22" t="s">
        <v>72</v>
      </c>
      <c r="D11" s="22" t="s">
        <v>63</v>
      </c>
      <c r="E11" s="22" t="s">
        <v>64</v>
      </c>
      <c r="F11" s="22" t="s">
        <v>65</v>
      </c>
      <c r="G11" s="22" t="s">
        <v>66</v>
      </c>
      <c r="H11" s="22" t="s">
        <v>73</v>
      </c>
      <c r="I11" s="22" t="s">
        <v>13</v>
      </c>
      <c r="J11" s="22" t="s">
        <v>68</v>
      </c>
      <c r="K11" s="22" t="s">
        <v>69</v>
      </c>
      <c r="L11" s="23">
        <v>1</v>
      </c>
      <c r="M11" s="24">
        <v>65.989999999999995</v>
      </c>
    </row>
    <row r="12" spans="1:13" x14ac:dyDescent="0.25">
      <c r="A12" s="22"/>
      <c r="B12" s="22"/>
      <c r="C12" s="22" t="s">
        <v>74</v>
      </c>
      <c r="D12" s="22" t="s">
        <v>63</v>
      </c>
      <c r="E12" s="22" t="s">
        <v>64</v>
      </c>
      <c r="F12" s="22" t="s">
        <v>65</v>
      </c>
      <c r="G12" s="22" t="s">
        <v>66</v>
      </c>
      <c r="H12" s="22" t="s">
        <v>75</v>
      </c>
      <c r="I12" s="22" t="s">
        <v>13</v>
      </c>
      <c r="J12" s="22" t="s">
        <v>68</v>
      </c>
      <c r="K12" s="22" t="s">
        <v>69</v>
      </c>
      <c r="L12" s="23">
        <v>1</v>
      </c>
      <c r="M12" s="24">
        <v>65.989999999999995</v>
      </c>
    </row>
    <row r="13" spans="1:13" x14ac:dyDescent="0.25">
      <c r="A13" s="22"/>
      <c r="B13" s="22"/>
      <c r="C13" s="22" t="s">
        <v>76</v>
      </c>
      <c r="D13" s="22" t="s">
        <v>63</v>
      </c>
      <c r="E13" s="22" t="s">
        <v>64</v>
      </c>
      <c r="F13" s="22" t="s">
        <v>65</v>
      </c>
      <c r="G13" s="22" t="s">
        <v>66</v>
      </c>
      <c r="H13" s="22" t="s">
        <v>77</v>
      </c>
      <c r="I13" s="22" t="s">
        <v>13</v>
      </c>
      <c r="J13" s="22" t="s">
        <v>68</v>
      </c>
      <c r="K13" s="22" t="s">
        <v>69</v>
      </c>
      <c r="L13" s="23">
        <v>1</v>
      </c>
      <c r="M13" s="24">
        <v>65.989999999999995</v>
      </c>
    </row>
    <row r="14" spans="1:13" x14ac:dyDescent="0.25">
      <c r="A14" s="22"/>
      <c r="B14" s="22"/>
      <c r="C14" s="22" t="s">
        <v>82</v>
      </c>
      <c r="D14" s="22" t="s">
        <v>83</v>
      </c>
      <c r="E14" s="22" t="s">
        <v>84</v>
      </c>
      <c r="F14" s="22" t="s">
        <v>85</v>
      </c>
      <c r="G14" s="22" t="s">
        <v>86</v>
      </c>
      <c r="H14" s="22" t="s">
        <v>87</v>
      </c>
      <c r="I14" s="22" t="s">
        <v>13</v>
      </c>
      <c r="J14" s="22" t="s">
        <v>88</v>
      </c>
      <c r="K14" s="22" t="s">
        <v>89</v>
      </c>
      <c r="L14" s="23">
        <v>1</v>
      </c>
      <c r="M14" s="24">
        <v>68.989999999999995</v>
      </c>
    </row>
    <row r="15" spans="1:13" ht="30" x14ac:dyDescent="0.25">
      <c r="A15" s="22"/>
      <c r="B15" s="22"/>
      <c r="C15" s="22" t="s">
        <v>90</v>
      </c>
      <c r="D15" s="22" t="s">
        <v>49</v>
      </c>
      <c r="E15" s="22" t="s">
        <v>91</v>
      </c>
      <c r="F15" s="22" t="s">
        <v>92</v>
      </c>
      <c r="G15" s="22" t="s">
        <v>93</v>
      </c>
      <c r="H15" s="22" t="s">
        <v>94</v>
      </c>
      <c r="I15" s="22" t="s">
        <v>13</v>
      </c>
      <c r="J15" s="22" t="s">
        <v>95</v>
      </c>
      <c r="K15" s="22" t="s">
        <v>61</v>
      </c>
      <c r="L15" s="23">
        <v>1</v>
      </c>
      <c r="M15" s="24">
        <v>71.540000000000006</v>
      </c>
    </row>
    <row r="16" spans="1:13" x14ac:dyDescent="0.25">
      <c r="A16" s="22"/>
      <c r="B16" s="22"/>
      <c r="C16" s="22" t="s">
        <v>97</v>
      </c>
      <c r="D16" s="22" t="s">
        <v>56</v>
      </c>
      <c r="E16" s="22" t="s">
        <v>84</v>
      </c>
      <c r="F16" s="22" t="s">
        <v>85</v>
      </c>
      <c r="G16" s="22" t="s">
        <v>98</v>
      </c>
      <c r="H16" s="22" t="s">
        <v>99</v>
      </c>
      <c r="I16" s="22" t="s">
        <v>13</v>
      </c>
      <c r="J16" s="22" t="s">
        <v>60</v>
      </c>
      <c r="K16" s="22" t="s">
        <v>61</v>
      </c>
      <c r="L16" s="23">
        <v>1</v>
      </c>
      <c r="M16" s="24">
        <v>72.989999999999995</v>
      </c>
    </row>
    <row r="17" spans="1:13" x14ac:dyDescent="0.25">
      <c r="A17" s="22"/>
      <c r="B17" s="22"/>
      <c r="C17" s="22" t="s">
        <v>100</v>
      </c>
      <c r="D17" s="22" t="s">
        <v>101</v>
      </c>
      <c r="E17" s="22" t="s">
        <v>102</v>
      </c>
      <c r="F17" s="22" t="s">
        <v>103</v>
      </c>
      <c r="G17" s="22" t="s">
        <v>104</v>
      </c>
      <c r="H17" s="22" t="s">
        <v>105</v>
      </c>
      <c r="I17" s="22" t="s">
        <v>13</v>
      </c>
      <c r="J17" s="22" t="s">
        <v>60</v>
      </c>
      <c r="K17" s="22" t="s">
        <v>106</v>
      </c>
      <c r="L17" s="23">
        <v>1</v>
      </c>
      <c r="M17" s="24">
        <v>76</v>
      </c>
    </row>
    <row r="18" spans="1:13" x14ac:dyDescent="0.25">
      <c r="A18" s="22"/>
      <c r="B18" s="22"/>
      <c r="C18" s="22" t="s">
        <v>107</v>
      </c>
      <c r="D18" s="22" t="s">
        <v>101</v>
      </c>
      <c r="E18" s="22" t="s">
        <v>102</v>
      </c>
      <c r="F18" s="22" t="s">
        <v>103</v>
      </c>
      <c r="G18" s="22" t="s">
        <v>104</v>
      </c>
      <c r="H18" s="22" t="s">
        <v>108</v>
      </c>
      <c r="I18" s="22" t="s">
        <v>13</v>
      </c>
      <c r="J18" s="22" t="s">
        <v>60</v>
      </c>
      <c r="K18" s="22" t="s">
        <v>106</v>
      </c>
      <c r="L18" s="23">
        <v>1</v>
      </c>
      <c r="M18" s="24">
        <v>76</v>
      </c>
    </row>
    <row r="19" spans="1:13" x14ac:dyDescent="0.25">
      <c r="A19" s="22"/>
      <c r="B19" s="22"/>
      <c r="C19" s="22" t="s">
        <v>109</v>
      </c>
      <c r="D19" s="22" t="s">
        <v>110</v>
      </c>
      <c r="E19" s="22" t="s">
        <v>111</v>
      </c>
      <c r="F19" s="22" t="s">
        <v>112</v>
      </c>
      <c r="G19" s="22" t="s">
        <v>113</v>
      </c>
      <c r="H19" s="22"/>
      <c r="I19" s="22" t="s">
        <v>13</v>
      </c>
      <c r="J19" s="22" t="s">
        <v>14</v>
      </c>
      <c r="K19" s="22" t="s">
        <v>15</v>
      </c>
      <c r="L19" s="23">
        <v>1</v>
      </c>
      <c r="M19" s="24">
        <v>76.8</v>
      </c>
    </row>
    <row r="20" spans="1:13" x14ac:dyDescent="0.25">
      <c r="A20" s="22"/>
      <c r="B20" s="22"/>
      <c r="C20" s="22" t="s">
        <v>115</v>
      </c>
      <c r="D20" s="22" t="s">
        <v>116</v>
      </c>
      <c r="E20" s="22" t="s">
        <v>84</v>
      </c>
      <c r="F20" s="22" t="s">
        <v>117</v>
      </c>
      <c r="G20" s="22" t="s">
        <v>118</v>
      </c>
      <c r="H20" s="22"/>
      <c r="I20" s="22" t="s">
        <v>13</v>
      </c>
      <c r="J20" s="22" t="s">
        <v>14</v>
      </c>
      <c r="K20" s="22" t="s">
        <v>15</v>
      </c>
      <c r="L20" s="23">
        <v>1</v>
      </c>
      <c r="M20" s="24">
        <v>79.989999999999995</v>
      </c>
    </row>
    <row r="21" spans="1:13" x14ac:dyDescent="0.25">
      <c r="A21" s="22"/>
      <c r="B21" s="22"/>
      <c r="C21" s="22" t="s">
        <v>120</v>
      </c>
      <c r="D21" s="22" t="s">
        <v>25</v>
      </c>
      <c r="E21" s="22" t="s">
        <v>84</v>
      </c>
      <c r="F21" s="22" t="s">
        <v>117</v>
      </c>
      <c r="G21" s="22" t="s">
        <v>121</v>
      </c>
      <c r="H21" s="22"/>
      <c r="I21" s="22" t="s">
        <v>13</v>
      </c>
      <c r="J21" s="22" t="s">
        <v>14</v>
      </c>
      <c r="K21" s="22" t="s">
        <v>15</v>
      </c>
      <c r="L21" s="23">
        <v>1</v>
      </c>
      <c r="M21" s="24">
        <v>84.99</v>
      </c>
    </row>
    <row r="22" spans="1:13" x14ac:dyDescent="0.25">
      <c r="A22" s="22"/>
      <c r="B22" s="22"/>
      <c r="C22" s="22" t="s">
        <v>122</v>
      </c>
      <c r="D22" s="22" t="s">
        <v>25</v>
      </c>
      <c r="E22" s="22" t="s">
        <v>84</v>
      </c>
      <c r="F22" s="22" t="s">
        <v>117</v>
      </c>
      <c r="G22" s="22" t="s">
        <v>121</v>
      </c>
      <c r="H22" s="22"/>
      <c r="I22" s="22" t="s">
        <v>13</v>
      </c>
      <c r="J22" s="22" t="s">
        <v>14</v>
      </c>
      <c r="K22" s="22" t="s">
        <v>15</v>
      </c>
      <c r="L22" s="23">
        <v>1</v>
      </c>
      <c r="M22" s="24">
        <v>84.99</v>
      </c>
    </row>
    <row r="23" spans="1:13" x14ac:dyDescent="0.25">
      <c r="A23" s="22"/>
      <c r="B23" s="22"/>
      <c r="C23" s="22" t="s">
        <v>123</v>
      </c>
      <c r="D23" s="22" t="s">
        <v>124</v>
      </c>
      <c r="E23" s="22" t="s">
        <v>125</v>
      </c>
      <c r="F23" s="22" t="s">
        <v>103</v>
      </c>
      <c r="G23" s="22" t="s">
        <v>126</v>
      </c>
      <c r="H23" s="22" t="s">
        <v>127</v>
      </c>
      <c r="I23" s="22" t="s">
        <v>13</v>
      </c>
      <c r="J23" s="22" t="s">
        <v>14</v>
      </c>
      <c r="K23" s="22" t="s">
        <v>15</v>
      </c>
      <c r="L23" s="23">
        <v>1</v>
      </c>
      <c r="M23" s="24">
        <v>84.99</v>
      </c>
    </row>
    <row r="24" spans="1:13" x14ac:dyDescent="0.25">
      <c r="A24" s="22"/>
      <c r="B24" s="22"/>
      <c r="C24" s="22" t="s">
        <v>128</v>
      </c>
      <c r="D24" s="22" t="s">
        <v>56</v>
      </c>
      <c r="E24" s="22" t="s">
        <v>42</v>
      </c>
      <c r="F24" s="22" t="s">
        <v>117</v>
      </c>
      <c r="G24" s="22" t="s">
        <v>129</v>
      </c>
      <c r="H24" s="22" t="s">
        <v>130</v>
      </c>
      <c r="I24" s="22" t="s">
        <v>13</v>
      </c>
      <c r="J24" s="22" t="s">
        <v>131</v>
      </c>
      <c r="K24" s="22" t="s">
        <v>132</v>
      </c>
      <c r="L24" s="23">
        <v>1</v>
      </c>
      <c r="M24" s="24">
        <v>87</v>
      </c>
    </row>
    <row r="25" spans="1:13" x14ac:dyDescent="0.25">
      <c r="A25" s="22"/>
      <c r="B25" s="22"/>
      <c r="C25" s="22" t="s">
        <v>133</v>
      </c>
      <c r="D25" s="22" t="s">
        <v>56</v>
      </c>
      <c r="E25" s="22" t="s">
        <v>42</v>
      </c>
      <c r="F25" s="22" t="s">
        <v>117</v>
      </c>
      <c r="G25" s="22" t="s">
        <v>129</v>
      </c>
      <c r="H25" s="22" t="s">
        <v>134</v>
      </c>
      <c r="I25" s="22" t="s">
        <v>13</v>
      </c>
      <c r="J25" s="22" t="s">
        <v>131</v>
      </c>
      <c r="K25" s="22" t="s">
        <v>132</v>
      </c>
      <c r="L25" s="23">
        <v>1</v>
      </c>
      <c r="M25" s="24">
        <v>87</v>
      </c>
    </row>
    <row r="26" spans="1:13" x14ac:dyDescent="0.25">
      <c r="A26" s="22"/>
      <c r="B26" s="22"/>
      <c r="C26" s="22" t="s">
        <v>135</v>
      </c>
      <c r="D26" s="22" t="s">
        <v>56</v>
      </c>
      <c r="E26" s="22" t="s">
        <v>42</v>
      </c>
      <c r="F26" s="22" t="s">
        <v>117</v>
      </c>
      <c r="G26" s="22" t="s">
        <v>129</v>
      </c>
      <c r="H26" s="22" t="s">
        <v>136</v>
      </c>
      <c r="I26" s="22" t="s">
        <v>13</v>
      </c>
      <c r="J26" s="22" t="s">
        <v>131</v>
      </c>
      <c r="K26" s="22" t="s">
        <v>132</v>
      </c>
      <c r="L26" s="23">
        <v>1</v>
      </c>
      <c r="M26" s="24">
        <v>87</v>
      </c>
    </row>
    <row r="27" spans="1:13" x14ac:dyDescent="0.25">
      <c r="A27" s="22"/>
      <c r="B27" s="22"/>
      <c r="C27" s="22" t="s">
        <v>137</v>
      </c>
      <c r="D27" s="22" t="s">
        <v>56</v>
      </c>
      <c r="E27" s="22" t="s">
        <v>42</v>
      </c>
      <c r="F27" s="22" t="s">
        <v>117</v>
      </c>
      <c r="G27" s="22" t="s">
        <v>129</v>
      </c>
      <c r="H27" s="22" t="s">
        <v>138</v>
      </c>
      <c r="I27" s="22" t="s">
        <v>13</v>
      </c>
      <c r="J27" s="22" t="s">
        <v>131</v>
      </c>
      <c r="K27" s="22" t="s">
        <v>132</v>
      </c>
      <c r="L27" s="23">
        <v>1</v>
      </c>
      <c r="M27" s="24">
        <v>87</v>
      </c>
    </row>
    <row r="28" spans="1:13" x14ac:dyDescent="0.25">
      <c r="A28" s="22"/>
      <c r="B28" s="22"/>
      <c r="C28" s="22" t="s">
        <v>142</v>
      </c>
      <c r="D28" s="22" t="s">
        <v>25</v>
      </c>
      <c r="E28" s="22" t="s">
        <v>143</v>
      </c>
      <c r="F28" s="22" t="s">
        <v>85</v>
      </c>
      <c r="G28" s="22" t="s">
        <v>144</v>
      </c>
      <c r="H28" s="22"/>
      <c r="I28" s="22" t="s">
        <v>13</v>
      </c>
      <c r="J28" s="22" t="s">
        <v>14</v>
      </c>
      <c r="K28" s="22" t="s">
        <v>15</v>
      </c>
      <c r="L28" s="23">
        <v>1</v>
      </c>
      <c r="M28" s="24">
        <v>89.98</v>
      </c>
    </row>
    <row r="29" spans="1:13" x14ac:dyDescent="0.25">
      <c r="A29" s="22"/>
      <c r="B29" s="22"/>
      <c r="C29" s="22" t="s">
        <v>145</v>
      </c>
      <c r="D29" s="22" t="s">
        <v>63</v>
      </c>
      <c r="E29" s="22" t="s">
        <v>146</v>
      </c>
      <c r="F29" s="22" t="s">
        <v>85</v>
      </c>
      <c r="G29" s="22" t="s">
        <v>147</v>
      </c>
      <c r="H29" s="22" t="s">
        <v>148</v>
      </c>
      <c r="I29" s="22" t="s">
        <v>13</v>
      </c>
      <c r="J29" s="22" t="s">
        <v>68</v>
      </c>
      <c r="K29" s="22" t="s">
        <v>69</v>
      </c>
      <c r="L29" s="23">
        <v>1</v>
      </c>
      <c r="M29" s="24">
        <v>89.99</v>
      </c>
    </row>
    <row r="30" spans="1:13" x14ac:dyDescent="0.25">
      <c r="A30" s="22"/>
      <c r="B30" s="22"/>
      <c r="C30" s="22" t="s">
        <v>149</v>
      </c>
      <c r="D30" s="22" t="s">
        <v>63</v>
      </c>
      <c r="E30" s="22" t="s">
        <v>146</v>
      </c>
      <c r="F30" s="22" t="s">
        <v>85</v>
      </c>
      <c r="G30" s="22" t="s">
        <v>147</v>
      </c>
      <c r="H30" s="22" t="s">
        <v>150</v>
      </c>
      <c r="I30" s="22" t="s">
        <v>13</v>
      </c>
      <c r="J30" s="22" t="s">
        <v>68</v>
      </c>
      <c r="K30" s="22" t="s">
        <v>69</v>
      </c>
      <c r="L30" s="23">
        <v>1</v>
      </c>
      <c r="M30" s="24">
        <v>89.99</v>
      </c>
    </row>
    <row r="31" spans="1:13" x14ac:dyDescent="0.25">
      <c r="A31" s="22"/>
      <c r="B31" s="22"/>
      <c r="C31" s="22" t="s">
        <v>151</v>
      </c>
      <c r="D31" s="22" t="s">
        <v>152</v>
      </c>
      <c r="E31" s="22" t="s">
        <v>84</v>
      </c>
      <c r="F31" s="22" t="s">
        <v>153</v>
      </c>
      <c r="G31" s="22" t="s">
        <v>154</v>
      </c>
      <c r="H31" s="22" t="s">
        <v>155</v>
      </c>
      <c r="I31" s="22" t="s">
        <v>13</v>
      </c>
      <c r="J31" s="22" t="s">
        <v>14</v>
      </c>
      <c r="K31" s="22" t="s">
        <v>15</v>
      </c>
      <c r="L31" s="23">
        <v>1</v>
      </c>
      <c r="M31" s="24">
        <v>89.99</v>
      </c>
    </row>
    <row r="32" spans="1:13" x14ac:dyDescent="0.25">
      <c r="A32" s="22"/>
      <c r="B32" s="22"/>
      <c r="C32" s="22" t="s">
        <v>156</v>
      </c>
      <c r="D32" s="22" t="s">
        <v>157</v>
      </c>
      <c r="E32" s="22" t="s">
        <v>158</v>
      </c>
      <c r="F32" s="22" t="s">
        <v>117</v>
      </c>
      <c r="G32" s="22" t="s">
        <v>159</v>
      </c>
      <c r="H32" s="22" t="s">
        <v>160</v>
      </c>
      <c r="I32" s="22" t="s">
        <v>13</v>
      </c>
      <c r="J32" s="22" t="s">
        <v>161</v>
      </c>
      <c r="K32" s="22" t="s">
        <v>162</v>
      </c>
      <c r="L32" s="23">
        <v>1</v>
      </c>
      <c r="M32" s="24">
        <v>93.86</v>
      </c>
    </row>
    <row r="33" spans="1:13" x14ac:dyDescent="0.25">
      <c r="A33" s="22"/>
      <c r="B33" s="22"/>
      <c r="C33" s="22" t="s">
        <v>163</v>
      </c>
      <c r="D33" s="22" t="s">
        <v>157</v>
      </c>
      <c r="E33" s="22" t="s">
        <v>158</v>
      </c>
      <c r="F33" s="22" t="s">
        <v>117</v>
      </c>
      <c r="G33" s="22" t="s">
        <v>159</v>
      </c>
      <c r="H33" s="22" t="s">
        <v>160</v>
      </c>
      <c r="I33" s="22" t="s">
        <v>13</v>
      </c>
      <c r="J33" s="22" t="s">
        <v>161</v>
      </c>
      <c r="K33" s="22" t="s">
        <v>162</v>
      </c>
      <c r="L33" s="23">
        <v>1</v>
      </c>
      <c r="M33" s="24">
        <v>93.86</v>
      </c>
    </row>
    <row r="34" spans="1:13" x14ac:dyDescent="0.25">
      <c r="A34" s="22"/>
      <c r="B34" s="22"/>
      <c r="C34" s="22" t="s">
        <v>164</v>
      </c>
      <c r="D34" s="22" t="s">
        <v>165</v>
      </c>
      <c r="E34" s="22" t="s">
        <v>166</v>
      </c>
      <c r="F34" s="22" t="s">
        <v>85</v>
      </c>
      <c r="G34" s="22" t="s">
        <v>167</v>
      </c>
      <c r="H34" s="22"/>
      <c r="I34" s="22" t="s">
        <v>13</v>
      </c>
      <c r="J34" s="22" t="s">
        <v>14</v>
      </c>
      <c r="K34" s="22" t="s">
        <v>15</v>
      </c>
      <c r="L34" s="23">
        <v>1</v>
      </c>
      <c r="M34" s="24">
        <v>94.99</v>
      </c>
    </row>
    <row r="35" spans="1:13" x14ac:dyDescent="0.25">
      <c r="A35" s="22"/>
      <c r="B35" s="22"/>
      <c r="C35" s="22" t="s">
        <v>171</v>
      </c>
      <c r="D35" s="22" t="s">
        <v>172</v>
      </c>
      <c r="E35" s="22" t="s">
        <v>173</v>
      </c>
      <c r="F35" s="22" t="s">
        <v>51</v>
      </c>
      <c r="G35" s="22" t="s">
        <v>174</v>
      </c>
      <c r="H35" s="22" t="s">
        <v>175</v>
      </c>
      <c r="I35" s="22" t="s">
        <v>13</v>
      </c>
      <c r="J35" s="22" t="s">
        <v>176</v>
      </c>
      <c r="K35" s="22" t="s">
        <v>177</v>
      </c>
      <c r="L35" s="23">
        <v>1</v>
      </c>
      <c r="M35" s="24">
        <v>98.99</v>
      </c>
    </row>
    <row r="36" spans="1:13" x14ac:dyDescent="0.25">
      <c r="A36" s="22"/>
      <c r="B36" s="22"/>
      <c r="C36" s="22" t="s">
        <v>178</v>
      </c>
      <c r="D36" s="22" t="s">
        <v>179</v>
      </c>
      <c r="E36" s="22" t="s">
        <v>84</v>
      </c>
      <c r="F36" s="22" t="s">
        <v>180</v>
      </c>
      <c r="G36" s="22"/>
      <c r="H36" s="22"/>
      <c r="I36" s="22" t="s">
        <v>13</v>
      </c>
      <c r="J36" s="22" t="s">
        <v>14</v>
      </c>
      <c r="K36" s="22" t="s">
        <v>15</v>
      </c>
      <c r="L36" s="23">
        <v>1</v>
      </c>
      <c r="M36" s="24">
        <v>99.95</v>
      </c>
    </row>
    <row r="37" spans="1:13" x14ac:dyDescent="0.25">
      <c r="A37" s="22"/>
      <c r="B37" s="22"/>
      <c r="C37" s="22" t="s">
        <v>181</v>
      </c>
      <c r="D37" s="22" t="s">
        <v>182</v>
      </c>
      <c r="E37" s="22" t="s">
        <v>183</v>
      </c>
      <c r="F37" s="22" t="s">
        <v>85</v>
      </c>
      <c r="G37" s="22" t="s">
        <v>184</v>
      </c>
      <c r="H37" s="22" t="s">
        <v>185</v>
      </c>
      <c r="I37" s="22" t="s">
        <v>13</v>
      </c>
      <c r="J37" s="22" t="s">
        <v>186</v>
      </c>
      <c r="K37" s="22" t="s">
        <v>187</v>
      </c>
      <c r="L37" s="23">
        <v>1</v>
      </c>
      <c r="M37" s="24">
        <v>99.99</v>
      </c>
    </row>
    <row r="38" spans="1:13" x14ac:dyDescent="0.25">
      <c r="A38" s="22"/>
      <c r="B38" s="22"/>
      <c r="C38" s="22" t="s">
        <v>188</v>
      </c>
      <c r="D38" s="22" t="s">
        <v>25</v>
      </c>
      <c r="E38" s="22" t="s">
        <v>84</v>
      </c>
      <c r="F38" s="22" t="s">
        <v>117</v>
      </c>
      <c r="G38" s="22" t="s">
        <v>121</v>
      </c>
      <c r="H38" s="22"/>
      <c r="I38" s="22" t="s">
        <v>13</v>
      </c>
      <c r="J38" s="22" t="s">
        <v>14</v>
      </c>
      <c r="K38" s="22" t="s">
        <v>15</v>
      </c>
      <c r="L38" s="23">
        <v>1</v>
      </c>
      <c r="M38" s="24">
        <v>99.99</v>
      </c>
    </row>
    <row r="39" spans="1:13" x14ac:dyDescent="0.25">
      <c r="A39" s="22"/>
      <c r="B39" s="22"/>
      <c r="C39" s="22" t="s">
        <v>189</v>
      </c>
      <c r="D39" s="22" t="s">
        <v>165</v>
      </c>
      <c r="E39" s="22" t="s">
        <v>190</v>
      </c>
      <c r="F39" s="22" t="s">
        <v>85</v>
      </c>
      <c r="G39" s="22" t="s">
        <v>191</v>
      </c>
      <c r="H39" s="22"/>
      <c r="I39" s="22" t="s">
        <v>13</v>
      </c>
      <c r="J39" s="22" t="s">
        <v>14</v>
      </c>
      <c r="K39" s="22" t="s">
        <v>15</v>
      </c>
      <c r="L39" s="23">
        <v>1</v>
      </c>
      <c r="M39" s="24">
        <v>99.99</v>
      </c>
    </row>
    <row r="40" spans="1:13" x14ac:dyDescent="0.25">
      <c r="A40" s="22"/>
      <c r="B40" s="22"/>
      <c r="C40" s="22" t="s">
        <v>192</v>
      </c>
      <c r="D40" s="22" t="s">
        <v>63</v>
      </c>
      <c r="E40" s="22" t="s">
        <v>193</v>
      </c>
      <c r="F40" s="22" t="s">
        <v>194</v>
      </c>
      <c r="G40" s="22"/>
      <c r="H40" s="22"/>
      <c r="I40" s="22" t="s">
        <v>13</v>
      </c>
      <c r="J40" s="22" t="s">
        <v>68</v>
      </c>
      <c r="K40" s="22" t="s">
        <v>15</v>
      </c>
      <c r="L40" s="23">
        <v>1</v>
      </c>
      <c r="M40" s="24">
        <v>99.99</v>
      </c>
    </row>
    <row r="41" spans="1:13" x14ac:dyDescent="0.25">
      <c r="A41" s="22"/>
      <c r="B41" s="22"/>
      <c r="C41" s="22" t="s">
        <v>201</v>
      </c>
      <c r="D41" s="22" t="s">
        <v>124</v>
      </c>
      <c r="E41" s="22" t="s">
        <v>84</v>
      </c>
      <c r="F41" s="22" t="s">
        <v>202</v>
      </c>
      <c r="G41" s="22" t="s">
        <v>203</v>
      </c>
      <c r="H41" s="22"/>
      <c r="I41" s="22" t="s">
        <v>13</v>
      </c>
      <c r="J41" s="22" t="s">
        <v>14</v>
      </c>
      <c r="K41" s="22" t="s">
        <v>15</v>
      </c>
      <c r="L41" s="23">
        <v>1</v>
      </c>
      <c r="M41" s="24">
        <v>100.31</v>
      </c>
    </row>
    <row r="42" spans="1:13" x14ac:dyDescent="0.25">
      <c r="A42" s="22"/>
      <c r="B42" s="22"/>
      <c r="C42" s="22" t="s">
        <v>204</v>
      </c>
      <c r="D42" s="22" t="s">
        <v>124</v>
      </c>
      <c r="E42" s="22" t="s">
        <v>84</v>
      </c>
      <c r="F42" s="22" t="s">
        <v>202</v>
      </c>
      <c r="G42" s="22" t="s">
        <v>203</v>
      </c>
      <c r="H42" s="22"/>
      <c r="I42" s="22" t="s">
        <v>13</v>
      </c>
      <c r="J42" s="22" t="s">
        <v>14</v>
      </c>
      <c r="K42" s="22" t="s">
        <v>15</v>
      </c>
      <c r="L42" s="23">
        <v>1</v>
      </c>
      <c r="M42" s="24">
        <v>100.31</v>
      </c>
    </row>
    <row r="43" spans="1:13" x14ac:dyDescent="0.25">
      <c r="A43" s="22"/>
      <c r="B43" s="22"/>
      <c r="C43" s="22" t="s">
        <v>205</v>
      </c>
      <c r="D43" s="22" t="s">
        <v>124</v>
      </c>
      <c r="E43" s="22" t="s">
        <v>84</v>
      </c>
      <c r="F43" s="22" t="s">
        <v>202</v>
      </c>
      <c r="G43" s="22" t="s">
        <v>203</v>
      </c>
      <c r="H43" s="22"/>
      <c r="I43" s="22" t="s">
        <v>13</v>
      </c>
      <c r="J43" s="22" t="s">
        <v>14</v>
      </c>
      <c r="K43" s="22" t="s">
        <v>15</v>
      </c>
      <c r="L43" s="23">
        <v>1</v>
      </c>
      <c r="M43" s="24">
        <v>100.31</v>
      </c>
    </row>
    <row r="44" spans="1:13" x14ac:dyDescent="0.25">
      <c r="A44" s="22"/>
      <c r="B44" s="22"/>
      <c r="C44" s="22" t="s">
        <v>206</v>
      </c>
      <c r="D44" s="22" t="s">
        <v>124</v>
      </c>
      <c r="E44" s="22" t="s">
        <v>84</v>
      </c>
      <c r="F44" s="22" t="s">
        <v>202</v>
      </c>
      <c r="G44" s="22" t="s">
        <v>203</v>
      </c>
      <c r="H44" s="22"/>
      <c r="I44" s="22" t="s">
        <v>13</v>
      </c>
      <c r="J44" s="22" t="s">
        <v>14</v>
      </c>
      <c r="K44" s="22" t="s">
        <v>15</v>
      </c>
      <c r="L44" s="23">
        <v>1</v>
      </c>
      <c r="M44" s="24">
        <v>100.31</v>
      </c>
    </row>
    <row r="45" spans="1:13" x14ac:dyDescent="0.25">
      <c r="A45" s="22"/>
      <c r="B45" s="22"/>
      <c r="C45" s="22" t="s">
        <v>215</v>
      </c>
      <c r="D45" s="22" t="s">
        <v>216</v>
      </c>
      <c r="E45" s="22" t="s">
        <v>217</v>
      </c>
      <c r="F45" s="22" t="s">
        <v>85</v>
      </c>
      <c r="G45" s="22" t="s">
        <v>218</v>
      </c>
      <c r="H45" s="22" t="s">
        <v>219</v>
      </c>
      <c r="I45" s="22" t="s">
        <v>13</v>
      </c>
      <c r="J45" s="22" t="s">
        <v>220</v>
      </c>
      <c r="K45" s="22" t="s">
        <v>221</v>
      </c>
      <c r="L45" s="23">
        <v>1</v>
      </c>
      <c r="M45" s="24">
        <v>109</v>
      </c>
    </row>
    <row r="46" spans="1:13" x14ac:dyDescent="0.25">
      <c r="A46" s="22"/>
      <c r="B46" s="22"/>
      <c r="C46" s="22" t="s">
        <v>224</v>
      </c>
      <c r="D46" s="22" t="s">
        <v>179</v>
      </c>
      <c r="E46" s="22" t="s">
        <v>84</v>
      </c>
      <c r="F46" s="22" t="s">
        <v>225</v>
      </c>
      <c r="G46" s="22"/>
      <c r="H46" s="22"/>
      <c r="I46" s="22" t="s">
        <v>13</v>
      </c>
      <c r="J46" s="22" t="s">
        <v>14</v>
      </c>
      <c r="K46" s="22" t="s">
        <v>15</v>
      </c>
      <c r="L46" s="23">
        <v>1</v>
      </c>
      <c r="M46" s="24">
        <v>109.95</v>
      </c>
    </row>
    <row r="47" spans="1:13" x14ac:dyDescent="0.25">
      <c r="A47" s="22"/>
      <c r="B47" s="22"/>
      <c r="C47" s="22" t="s">
        <v>227</v>
      </c>
      <c r="D47" s="22" t="s">
        <v>228</v>
      </c>
      <c r="E47" s="22" t="s">
        <v>229</v>
      </c>
      <c r="F47" s="22" t="s">
        <v>19</v>
      </c>
      <c r="G47" s="22" t="s">
        <v>230</v>
      </c>
      <c r="H47" s="22"/>
      <c r="I47" s="22" t="s">
        <v>13</v>
      </c>
      <c r="J47" s="22" t="s">
        <v>14</v>
      </c>
      <c r="K47" s="22" t="s">
        <v>15</v>
      </c>
      <c r="L47" s="23">
        <v>1</v>
      </c>
      <c r="M47" s="24">
        <v>109.99</v>
      </c>
    </row>
    <row r="48" spans="1:13" x14ac:dyDescent="0.25">
      <c r="A48" s="22"/>
      <c r="B48" s="22"/>
      <c r="C48" s="22" t="s">
        <v>232</v>
      </c>
      <c r="D48" s="22" t="s">
        <v>124</v>
      </c>
      <c r="E48" s="22" t="s">
        <v>84</v>
      </c>
      <c r="F48" s="22" t="s">
        <v>85</v>
      </c>
      <c r="G48" s="22" t="s">
        <v>233</v>
      </c>
      <c r="H48" s="22"/>
      <c r="I48" s="22" t="s">
        <v>13</v>
      </c>
      <c r="J48" s="22" t="s">
        <v>14</v>
      </c>
      <c r="K48" s="22" t="s">
        <v>15</v>
      </c>
      <c r="L48" s="23">
        <v>1</v>
      </c>
      <c r="M48" s="24">
        <v>111.29</v>
      </c>
    </row>
    <row r="49" spans="1:13" x14ac:dyDescent="0.25">
      <c r="A49" s="22"/>
      <c r="B49" s="22"/>
      <c r="C49" s="22" t="s">
        <v>237</v>
      </c>
      <c r="D49" s="22" t="s">
        <v>238</v>
      </c>
      <c r="E49" s="22" t="s">
        <v>42</v>
      </c>
      <c r="F49" s="22" t="s">
        <v>85</v>
      </c>
      <c r="G49" s="22" t="s">
        <v>239</v>
      </c>
      <c r="H49" s="22" t="s">
        <v>240</v>
      </c>
      <c r="I49" s="22" t="s">
        <v>13</v>
      </c>
      <c r="J49" s="22" t="s">
        <v>3725</v>
      </c>
      <c r="K49" s="22" t="s">
        <v>241</v>
      </c>
      <c r="L49" s="23">
        <v>1</v>
      </c>
      <c r="M49" s="24">
        <v>112</v>
      </c>
    </row>
    <row r="50" spans="1:13" x14ac:dyDescent="0.25">
      <c r="A50" s="22"/>
      <c r="B50" s="22"/>
      <c r="C50" s="22" t="s">
        <v>242</v>
      </c>
      <c r="D50" s="22" t="s">
        <v>238</v>
      </c>
      <c r="E50" s="22" t="s">
        <v>42</v>
      </c>
      <c r="F50" s="22" t="s">
        <v>85</v>
      </c>
      <c r="G50" s="22" t="s">
        <v>239</v>
      </c>
      <c r="H50" s="22" t="s">
        <v>243</v>
      </c>
      <c r="I50" s="22" t="s">
        <v>13</v>
      </c>
      <c r="J50" s="22" t="s">
        <v>161</v>
      </c>
      <c r="K50" s="22" t="s">
        <v>244</v>
      </c>
      <c r="L50" s="23">
        <v>1</v>
      </c>
      <c r="M50" s="24">
        <v>112</v>
      </c>
    </row>
    <row r="51" spans="1:13" x14ac:dyDescent="0.25">
      <c r="A51" s="22"/>
      <c r="B51" s="22"/>
      <c r="C51" s="22" t="s">
        <v>247</v>
      </c>
      <c r="D51" s="22" t="s">
        <v>110</v>
      </c>
      <c r="E51" s="22" t="s">
        <v>248</v>
      </c>
      <c r="F51" s="22" t="s">
        <v>249</v>
      </c>
      <c r="G51" s="22" t="s">
        <v>250</v>
      </c>
      <c r="H51" s="22" t="s">
        <v>251</v>
      </c>
      <c r="I51" s="22" t="s">
        <v>13</v>
      </c>
      <c r="J51" s="22" t="s">
        <v>14</v>
      </c>
      <c r="K51" s="22" t="s">
        <v>15</v>
      </c>
      <c r="L51" s="23">
        <v>1</v>
      </c>
      <c r="M51" s="24">
        <v>114.7</v>
      </c>
    </row>
    <row r="52" spans="1:13" x14ac:dyDescent="0.25">
      <c r="A52" s="22"/>
      <c r="B52" s="22"/>
      <c r="C52" s="22" t="s">
        <v>257</v>
      </c>
      <c r="D52" s="22" t="s">
        <v>258</v>
      </c>
      <c r="E52" s="22" t="s">
        <v>259</v>
      </c>
      <c r="F52" s="22" t="s">
        <v>260</v>
      </c>
      <c r="G52" s="22" t="s">
        <v>261</v>
      </c>
      <c r="H52" s="22"/>
      <c r="I52" s="22" t="s">
        <v>13</v>
      </c>
      <c r="J52" s="22" t="s">
        <v>140</v>
      </c>
      <c r="K52" s="22" t="s">
        <v>15</v>
      </c>
      <c r="L52" s="23">
        <v>1</v>
      </c>
      <c r="M52" s="24">
        <v>117.39</v>
      </c>
    </row>
    <row r="53" spans="1:13" x14ac:dyDescent="0.25">
      <c r="A53" s="22"/>
      <c r="B53" s="22"/>
      <c r="C53" s="22" t="s">
        <v>263</v>
      </c>
      <c r="D53" s="22" t="s">
        <v>264</v>
      </c>
      <c r="E53" s="22" t="s">
        <v>84</v>
      </c>
      <c r="F53" s="22" t="s">
        <v>85</v>
      </c>
      <c r="G53" s="22" t="s">
        <v>265</v>
      </c>
      <c r="H53" s="22" t="s">
        <v>266</v>
      </c>
      <c r="I53" s="22" t="s">
        <v>13</v>
      </c>
      <c r="J53" s="22" t="s">
        <v>80</v>
      </c>
      <c r="K53" s="22" t="s">
        <v>162</v>
      </c>
      <c r="L53" s="23">
        <v>1</v>
      </c>
      <c r="M53" s="24">
        <v>119.82</v>
      </c>
    </row>
    <row r="54" spans="1:13" x14ac:dyDescent="0.25">
      <c r="A54" s="22"/>
      <c r="B54" s="22"/>
      <c r="C54" s="22" t="s">
        <v>269</v>
      </c>
      <c r="D54" s="22" t="s">
        <v>25</v>
      </c>
      <c r="E54" s="22" t="s">
        <v>84</v>
      </c>
      <c r="F54" s="22" t="s">
        <v>117</v>
      </c>
      <c r="G54" s="22" t="s">
        <v>121</v>
      </c>
      <c r="H54" s="22"/>
      <c r="I54" s="22" t="s">
        <v>13</v>
      </c>
      <c r="J54" s="22" t="s">
        <v>14</v>
      </c>
      <c r="K54" s="22" t="s">
        <v>15</v>
      </c>
      <c r="L54" s="23">
        <v>1</v>
      </c>
      <c r="M54" s="24">
        <v>119.99</v>
      </c>
    </row>
    <row r="55" spans="1:13" x14ac:dyDescent="0.25">
      <c r="A55" s="22"/>
      <c r="B55" s="22"/>
      <c r="C55" s="22" t="s">
        <v>270</v>
      </c>
      <c r="D55" s="22" t="s">
        <v>116</v>
      </c>
      <c r="E55" s="22" t="s">
        <v>84</v>
      </c>
      <c r="F55" s="22"/>
      <c r="G55" s="22"/>
      <c r="H55" s="22"/>
      <c r="I55" s="22" t="s">
        <v>13</v>
      </c>
      <c r="J55" s="22" t="s">
        <v>39</v>
      </c>
      <c r="K55" s="22" t="s">
        <v>208</v>
      </c>
      <c r="L55" s="23">
        <v>1</v>
      </c>
      <c r="M55" s="24">
        <v>119.99</v>
      </c>
    </row>
    <row r="56" spans="1:13" x14ac:dyDescent="0.25">
      <c r="A56" s="22"/>
      <c r="B56" s="22"/>
      <c r="C56" s="22" t="s">
        <v>274</v>
      </c>
      <c r="D56" s="22" t="s">
        <v>195</v>
      </c>
      <c r="E56" s="22" t="s">
        <v>275</v>
      </c>
      <c r="F56" s="22" t="s">
        <v>117</v>
      </c>
      <c r="G56" s="22" t="s">
        <v>276</v>
      </c>
      <c r="H56" s="22" t="s">
        <v>277</v>
      </c>
      <c r="I56" s="22" t="s">
        <v>13</v>
      </c>
      <c r="J56" s="22" t="s">
        <v>53</v>
      </c>
      <c r="K56" s="22" t="s">
        <v>132</v>
      </c>
      <c r="L56" s="23">
        <v>1</v>
      </c>
      <c r="M56" s="24">
        <v>122</v>
      </c>
    </row>
    <row r="57" spans="1:13" x14ac:dyDescent="0.25">
      <c r="A57" s="22"/>
      <c r="B57" s="22"/>
      <c r="C57" s="22" t="s">
        <v>284</v>
      </c>
      <c r="D57" s="22" t="s">
        <v>63</v>
      </c>
      <c r="E57" s="22" t="s">
        <v>285</v>
      </c>
      <c r="F57" s="22" t="s">
        <v>249</v>
      </c>
      <c r="G57" s="22" t="s">
        <v>286</v>
      </c>
      <c r="H57" s="22"/>
      <c r="I57" s="22" t="s">
        <v>13</v>
      </c>
      <c r="J57" s="22" t="s">
        <v>68</v>
      </c>
      <c r="K57" s="22" t="s">
        <v>15</v>
      </c>
      <c r="L57" s="23">
        <v>1</v>
      </c>
      <c r="M57" s="24">
        <v>126.99</v>
      </c>
    </row>
    <row r="58" spans="1:13" x14ac:dyDescent="0.25">
      <c r="A58" s="22"/>
      <c r="B58" s="22"/>
      <c r="C58" s="22" t="s">
        <v>287</v>
      </c>
      <c r="D58" s="22" t="s">
        <v>63</v>
      </c>
      <c r="E58" s="22" t="s">
        <v>285</v>
      </c>
      <c r="F58" s="22" t="s">
        <v>249</v>
      </c>
      <c r="G58" s="22" t="s">
        <v>286</v>
      </c>
      <c r="H58" s="22"/>
      <c r="I58" s="22" t="s">
        <v>13</v>
      </c>
      <c r="J58" s="22" t="s">
        <v>14</v>
      </c>
      <c r="K58" s="22" t="s">
        <v>288</v>
      </c>
      <c r="L58" s="23">
        <v>1</v>
      </c>
      <c r="M58" s="24">
        <v>126.99</v>
      </c>
    </row>
    <row r="59" spans="1:13" x14ac:dyDescent="0.25">
      <c r="A59" s="22"/>
      <c r="B59" s="22"/>
      <c r="C59" s="22" t="s">
        <v>289</v>
      </c>
      <c r="D59" s="22" t="s">
        <v>290</v>
      </c>
      <c r="E59" s="22" t="s">
        <v>291</v>
      </c>
      <c r="F59" s="22"/>
      <c r="G59" s="22"/>
      <c r="H59" s="22"/>
      <c r="I59" s="22" t="s">
        <v>13</v>
      </c>
      <c r="J59" s="22" t="s">
        <v>14</v>
      </c>
      <c r="K59" s="22" t="s">
        <v>15</v>
      </c>
      <c r="L59" s="23">
        <v>1</v>
      </c>
      <c r="M59" s="24">
        <v>129.72</v>
      </c>
    </row>
    <row r="60" spans="1:13" x14ac:dyDescent="0.25">
      <c r="A60" s="22"/>
      <c r="B60" s="22"/>
      <c r="C60" s="22" t="s">
        <v>292</v>
      </c>
      <c r="D60" s="22" t="s">
        <v>293</v>
      </c>
      <c r="E60" s="22" t="s">
        <v>84</v>
      </c>
      <c r="F60" s="22" t="s">
        <v>85</v>
      </c>
      <c r="G60" s="22" t="s">
        <v>294</v>
      </c>
      <c r="H60" s="22"/>
      <c r="I60" s="22" t="s">
        <v>13</v>
      </c>
      <c r="J60" s="22" t="s">
        <v>14</v>
      </c>
      <c r="K60" s="22" t="s">
        <v>15</v>
      </c>
      <c r="L60" s="23">
        <v>1</v>
      </c>
      <c r="M60" s="24">
        <v>129.99</v>
      </c>
    </row>
    <row r="61" spans="1:13" ht="15" customHeight="1" x14ac:dyDescent="0.25">
      <c r="A61" s="22"/>
      <c r="B61" s="22"/>
      <c r="C61" s="22" t="s">
        <v>299</v>
      </c>
      <c r="D61" s="22" t="s">
        <v>300</v>
      </c>
      <c r="E61" s="22" t="s">
        <v>42</v>
      </c>
      <c r="F61" s="22" t="s">
        <v>85</v>
      </c>
      <c r="G61" s="22" t="s">
        <v>301</v>
      </c>
      <c r="H61" s="22"/>
      <c r="I61" s="22" t="s">
        <v>13</v>
      </c>
      <c r="J61" s="22" t="s">
        <v>22</v>
      </c>
      <c r="K61" s="22" t="s">
        <v>268</v>
      </c>
      <c r="L61" s="23">
        <v>1</v>
      </c>
      <c r="M61" s="24">
        <v>129.99</v>
      </c>
    </row>
    <row r="62" spans="1:13" ht="15" customHeight="1" x14ac:dyDescent="0.25">
      <c r="A62" s="22"/>
      <c r="B62" s="22"/>
      <c r="C62" s="22" t="s">
        <v>302</v>
      </c>
      <c r="D62" s="22" t="s">
        <v>300</v>
      </c>
      <c r="E62" s="22" t="s">
        <v>42</v>
      </c>
      <c r="F62" s="22" t="s">
        <v>85</v>
      </c>
      <c r="G62" s="22" t="s">
        <v>303</v>
      </c>
      <c r="H62" s="22"/>
      <c r="I62" s="22" t="s">
        <v>13</v>
      </c>
      <c r="J62" s="22" t="s">
        <v>22</v>
      </c>
      <c r="K62" s="22" t="s">
        <v>268</v>
      </c>
      <c r="L62" s="23">
        <v>1</v>
      </c>
      <c r="M62" s="24">
        <v>129.99</v>
      </c>
    </row>
    <row r="63" spans="1:13" x14ac:dyDescent="0.25">
      <c r="A63" s="22"/>
      <c r="B63" s="22"/>
      <c r="C63" s="22" t="s">
        <v>306</v>
      </c>
      <c r="D63" s="22" t="s">
        <v>307</v>
      </c>
      <c r="E63" s="22" t="s">
        <v>84</v>
      </c>
      <c r="F63" s="22" t="s">
        <v>117</v>
      </c>
      <c r="G63" s="22" t="s">
        <v>308</v>
      </c>
      <c r="H63" s="22" t="s">
        <v>309</v>
      </c>
      <c r="I63" s="22" t="s">
        <v>13</v>
      </c>
      <c r="J63" s="22" t="s">
        <v>200</v>
      </c>
      <c r="K63" s="22" t="s">
        <v>15</v>
      </c>
      <c r="L63" s="23">
        <v>1</v>
      </c>
      <c r="M63" s="24">
        <v>132.63</v>
      </c>
    </row>
    <row r="64" spans="1:13" x14ac:dyDescent="0.25">
      <c r="A64" s="22"/>
      <c r="B64" s="22"/>
      <c r="C64" s="22" t="s">
        <v>310</v>
      </c>
      <c r="D64" s="22" t="s">
        <v>307</v>
      </c>
      <c r="E64" s="22" t="s">
        <v>84</v>
      </c>
      <c r="F64" s="22" t="s">
        <v>117</v>
      </c>
      <c r="G64" s="22" t="s">
        <v>311</v>
      </c>
      <c r="H64" s="22" t="s">
        <v>312</v>
      </c>
      <c r="I64" s="22" t="s">
        <v>13</v>
      </c>
      <c r="J64" s="22" t="s">
        <v>200</v>
      </c>
      <c r="K64" s="22" t="s">
        <v>15</v>
      </c>
      <c r="L64" s="23">
        <v>1</v>
      </c>
      <c r="M64" s="24">
        <v>132.63</v>
      </c>
    </row>
    <row r="65" spans="1:13" x14ac:dyDescent="0.25">
      <c r="A65" s="22"/>
      <c r="B65" s="22"/>
      <c r="C65" s="22" t="s">
        <v>316</v>
      </c>
      <c r="D65" s="22" t="s">
        <v>317</v>
      </c>
      <c r="E65" s="22" t="s">
        <v>3723</v>
      </c>
      <c r="F65" s="22" t="s">
        <v>85</v>
      </c>
      <c r="G65" s="22" t="s">
        <v>319</v>
      </c>
      <c r="H65" s="22" t="s">
        <v>320</v>
      </c>
      <c r="I65" s="22" t="s">
        <v>13</v>
      </c>
      <c r="J65" s="22" t="s">
        <v>53</v>
      </c>
      <c r="K65" s="22" t="s">
        <v>132</v>
      </c>
      <c r="L65" s="23">
        <v>1</v>
      </c>
      <c r="M65" s="24">
        <v>136</v>
      </c>
    </row>
    <row r="66" spans="1:13" x14ac:dyDescent="0.25">
      <c r="A66" s="22"/>
      <c r="B66" s="22"/>
      <c r="C66" s="22" t="s">
        <v>321</v>
      </c>
      <c r="D66" s="22" t="s">
        <v>317</v>
      </c>
      <c r="E66" s="22" t="s">
        <v>3723</v>
      </c>
      <c r="F66" s="22" t="s">
        <v>85</v>
      </c>
      <c r="G66" s="22" t="s">
        <v>319</v>
      </c>
      <c r="H66" s="22" t="s">
        <v>322</v>
      </c>
      <c r="I66" s="22" t="s">
        <v>13</v>
      </c>
      <c r="J66" s="22" t="s">
        <v>53</v>
      </c>
      <c r="K66" s="22" t="s">
        <v>323</v>
      </c>
      <c r="L66" s="23">
        <v>1</v>
      </c>
      <c r="M66" s="24">
        <v>136</v>
      </c>
    </row>
    <row r="67" spans="1:13" x14ac:dyDescent="0.25">
      <c r="A67" s="22"/>
      <c r="B67" s="22"/>
      <c r="C67" s="22" t="s">
        <v>324</v>
      </c>
      <c r="D67" s="22" t="s">
        <v>317</v>
      </c>
      <c r="E67" s="22" t="s">
        <v>3723</v>
      </c>
      <c r="F67" s="22" t="s">
        <v>85</v>
      </c>
      <c r="G67" s="22" t="s">
        <v>319</v>
      </c>
      <c r="H67" s="22" t="s">
        <v>325</v>
      </c>
      <c r="I67" s="22" t="s">
        <v>13</v>
      </c>
      <c r="J67" s="22" t="s">
        <v>53</v>
      </c>
      <c r="K67" s="22" t="s">
        <v>132</v>
      </c>
      <c r="L67" s="23">
        <v>1</v>
      </c>
      <c r="M67" s="24">
        <v>136</v>
      </c>
    </row>
    <row r="68" spans="1:13" x14ac:dyDescent="0.25">
      <c r="A68" s="22"/>
      <c r="B68" s="22"/>
      <c r="C68" s="22" t="s">
        <v>326</v>
      </c>
      <c r="D68" s="22" t="s">
        <v>49</v>
      </c>
      <c r="E68" s="22" t="s">
        <v>3723</v>
      </c>
      <c r="F68" s="22" t="s">
        <v>85</v>
      </c>
      <c r="G68" s="22" t="s">
        <v>319</v>
      </c>
      <c r="H68" s="22" t="s">
        <v>327</v>
      </c>
      <c r="I68" s="22" t="s">
        <v>13</v>
      </c>
      <c r="J68" s="22" t="s">
        <v>53</v>
      </c>
      <c r="K68" s="22" t="s">
        <v>132</v>
      </c>
      <c r="L68" s="23">
        <v>1</v>
      </c>
      <c r="M68" s="24">
        <v>136</v>
      </c>
    </row>
    <row r="69" spans="1:13" x14ac:dyDescent="0.25">
      <c r="A69" s="22"/>
      <c r="B69" s="22"/>
      <c r="C69" s="22" t="s">
        <v>328</v>
      </c>
      <c r="D69" s="22" t="s">
        <v>329</v>
      </c>
      <c r="E69" s="22" t="s">
        <v>3723</v>
      </c>
      <c r="F69" s="22" t="s">
        <v>85</v>
      </c>
      <c r="G69" s="22" t="s">
        <v>319</v>
      </c>
      <c r="H69" s="22" t="s">
        <v>330</v>
      </c>
      <c r="I69" s="22" t="s">
        <v>13</v>
      </c>
      <c r="J69" s="22" t="s">
        <v>176</v>
      </c>
      <c r="K69" s="22" t="s">
        <v>331</v>
      </c>
      <c r="L69" s="23">
        <v>1</v>
      </c>
      <c r="M69" s="24">
        <v>136</v>
      </c>
    </row>
    <row r="70" spans="1:13" x14ac:dyDescent="0.25">
      <c r="A70" s="22"/>
      <c r="B70" s="22"/>
      <c r="C70" s="22" t="s">
        <v>332</v>
      </c>
      <c r="D70" s="22" t="s">
        <v>209</v>
      </c>
      <c r="E70" s="22" t="s">
        <v>3723</v>
      </c>
      <c r="F70" s="22" t="s">
        <v>85</v>
      </c>
      <c r="G70" s="22" t="s">
        <v>319</v>
      </c>
      <c r="H70" s="22" t="s">
        <v>333</v>
      </c>
      <c r="I70" s="22" t="s">
        <v>13</v>
      </c>
      <c r="J70" s="22" t="s">
        <v>53</v>
      </c>
      <c r="K70" s="22" t="s">
        <v>132</v>
      </c>
      <c r="L70" s="23">
        <v>1</v>
      </c>
      <c r="M70" s="24">
        <v>136</v>
      </c>
    </row>
    <row r="71" spans="1:13" x14ac:dyDescent="0.25">
      <c r="A71" s="22"/>
      <c r="B71" s="22"/>
      <c r="C71" s="22" t="s">
        <v>334</v>
      </c>
      <c r="D71" s="22" t="s">
        <v>335</v>
      </c>
      <c r="E71" s="22" t="s">
        <v>3723</v>
      </c>
      <c r="F71" s="22" t="s">
        <v>85</v>
      </c>
      <c r="G71" s="22" t="s">
        <v>319</v>
      </c>
      <c r="H71" s="22" t="s">
        <v>336</v>
      </c>
      <c r="I71" s="22" t="s">
        <v>13</v>
      </c>
      <c r="J71" s="22" t="s">
        <v>176</v>
      </c>
      <c r="K71" s="22" t="s">
        <v>337</v>
      </c>
      <c r="L71" s="23">
        <v>1</v>
      </c>
      <c r="M71" s="24">
        <v>136</v>
      </c>
    </row>
    <row r="72" spans="1:13" x14ac:dyDescent="0.25">
      <c r="A72" s="22"/>
      <c r="B72" s="22"/>
      <c r="C72" s="22" t="s">
        <v>338</v>
      </c>
      <c r="D72" s="22" t="s">
        <v>339</v>
      </c>
      <c r="E72" s="22" t="s">
        <v>3723</v>
      </c>
      <c r="F72" s="22" t="s">
        <v>85</v>
      </c>
      <c r="G72" s="22" t="s">
        <v>319</v>
      </c>
      <c r="H72" s="22" t="s">
        <v>340</v>
      </c>
      <c r="I72" s="22" t="s">
        <v>13</v>
      </c>
      <c r="J72" s="22" t="s">
        <v>53</v>
      </c>
      <c r="K72" s="22" t="s">
        <v>246</v>
      </c>
      <c r="L72" s="23">
        <v>1</v>
      </c>
      <c r="M72" s="24">
        <v>136</v>
      </c>
    </row>
    <row r="73" spans="1:13" x14ac:dyDescent="0.25">
      <c r="A73" s="22"/>
      <c r="B73" s="22"/>
      <c r="C73" s="22" t="s">
        <v>341</v>
      </c>
      <c r="D73" s="22" t="s">
        <v>195</v>
      </c>
      <c r="E73" s="22" t="s">
        <v>3723</v>
      </c>
      <c r="F73" s="22" t="s">
        <v>85</v>
      </c>
      <c r="G73" s="22" t="s">
        <v>319</v>
      </c>
      <c r="H73" s="22" t="s">
        <v>342</v>
      </c>
      <c r="I73" s="22" t="s">
        <v>13</v>
      </c>
      <c r="J73" s="22" t="s">
        <v>53</v>
      </c>
      <c r="K73" s="22" t="s">
        <v>132</v>
      </c>
      <c r="L73" s="23">
        <v>1</v>
      </c>
      <c r="M73" s="24">
        <v>136</v>
      </c>
    </row>
    <row r="74" spans="1:13" x14ac:dyDescent="0.25">
      <c r="A74" s="22"/>
      <c r="B74" s="22"/>
      <c r="C74" s="22" t="s">
        <v>343</v>
      </c>
      <c r="D74" s="22" t="s">
        <v>209</v>
      </c>
      <c r="E74" s="22" t="s">
        <v>3722</v>
      </c>
      <c r="F74" s="22" t="s">
        <v>85</v>
      </c>
      <c r="G74" s="22" t="s">
        <v>319</v>
      </c>
      <c r="H74" s="22" t="s">
        <v>344</v>
      </c>
      <c r="I74" s="22" t="s">
        <v>13</v>
      </c>
      <c r="J74" s="22" t="s">
        <v>53</v>
      </c>
      <c r="K74" s="22" t="s">
        <v>345</v>
      </c>
      <c r="L74" s="23">
        <v>1</v>
      </c>
      <c r="M74" s="24">
        <v>136</v>
      </c>
    </row>
    <row r="75" spans="1:13" x14ac:dyDescent="0.25">
      <c r="A75" s="22"/>
      <c r="B75" s="22"/>
      <c r="C75" s="22" t="s">
        <v>346</v>
      </c>
      <c r="D75" s="22" t="s">
        <v>347</v>
      </c>
      <c r="E75" s="22" t="s">
        <v>84</v>
      </c>
      <c r="F75" s="22" t="s">
        <v>85</v>
      </c>
      <c r="G75" s="22" t="s">
        <v>348</v>
      </c>
      <c r="H75" s="22" t="s">
        <v>349</v>
      </c>
      <c r="I75" s="22" t="s">
        <v>13</v>
      </c>
      <c r="J75" s="22" t="s">
        <v>46</v>
      </c>
      <c r="K75" s="22" t="s">
        <v>15</v>
      </c>
      <c r="L75" s="23">
        <v>1</v>
      </c>
      <c r="M75" s="24">
        <v>137.99</v>
      </c>
    </row>
    <row r="76" spans="1:13" x14ac:dyDescent="0.25">
      <c r="A76" s="22"/>
      <c r="B76" s="22"/>
      <c r="C76" s="22" t="s">
        <v>350</v>
      </c>
      <c r="D76" s="22" t="s">
        <v>347</v>
      </c>
      <c r="E76" s="22" t="s">
        <v>84</v>
      </c>
      <c r="F76" s="22" t="s">
        <v>85</v>
      </c>
      <c r="G76" s="22" t="s">
        <v>351</v>
      </c>
      <c r="H76" s="22" t="s">
        <v>352</v>
      </c>
      <c r="I76" s="22" t="s">
        <v>13</v>
      </c>
      <c r="J76" s="22" t="s">
        <v>46</v>
      </c>
      <c r="K76" s="22" t="s">
        <v>15</v>
      </c>
      <c r="L76" s="23">
        <v>1</v>
      </c>
      <c r="M76" s="24">
        <v>137.99</v>
      </c>
    </row>
    <row r="77" spans="1:13" x14ac:dyDescent="0.25">
      <c r="A77" s="22"/>
      <c r="B77" s="22"/>
      <c r="C77" s="22" t="s">
        <v>355</v>
      </c>
      <c r="D77" s="22" t="s">
        <v>119</v>
      </c>
      <c r="E77" s="22" t="s">
        <v>356</v>
      </c>
      <c r="F77" s="22" t="s">
        <v>85</v>
      </c>
      <c r="G77" s="22"/>
      <c r="H77" s="22"/>
      <c r="I77" s="22" t="s">
        <v>13</v>
      </c>
      <c r="J77" s="22" t="s">
        <v>14</v>
      </c>
      <c r="K77" s="22" t="s">
        <v>15</v>
      </c>
      <c r="L77" s="23">
        <v>1</v>
      </c>
      <c r="M77" s="24">
        <v>139.97999999999999</v>
      </c>
    </row>
    <row r="78" spans="1:13" x14ac:dyDescent="0.25">
      <c r="A78" s="22"/>
      <c r="B78" s="22"/>
      <c r="C78" s="22" t="s">
        <v>357</v>
      </c>
      <c r="D78" s="22" t="s">
        <v>358</v>
      </c>
      <c r="E78" s="22" t="s">
        <v>359</v>
      </c>
      <c r="F78" s="22"/>
      <c r="G78" s="22" t="s">
        <v>360</v>
      </c>
      <c r="H78" s="22"/>
      <c r="I78" s="22" t="s">
        <v>13</v>
      </c>
      <c r="J78" s="22" t="s">
        <v>14</v>
      </c>
      <c r="K78" s="22" t="s">
        <v>15</v>
      </c>
      <c r="L78" s="23">
        <v>1</v>
      </c>
      <c r="M78" s="24">
        <v>139.99</v>
      </c>
    </row>
    <row r="79" spans="1:13" x14ac:dyDescent="0.25">
      <c r="A79" s="22"/>
      <c r="B79" s="22"/>
      <c r="C79" s="22" t="s">
        <v>361</v>
      </c>
      <c r="D79" s="22" t="s">
        <v>362</v>
      </c>
      <c r="E79" s="22" t="s">
        <v>42</v>
      </c>
      <c r="F79" s="22" t="s">
        <v>85</v>
      </c>
      <c r="G79" s="22" t="s">
        <v>233</v>
      </c>
      <c r="H79" s="22"/>
      <c r="I79" s="22" t="s">
        <v>13</v>
      </c>
      <c r="J79" s="22" t="s">
        <v>220</v>
      </c>
      <c r="K79" s="22" t="s">
        <v>304</v>
      </c>
      <c r="L79" s="23">
        <v>1</v>
      </c>
      <c r="M79" s="24">
        <v>140</v>
      </c>
    </row>
    <row r="80" spans="1:13" x14ac:dyDescent="0.25">
      <c r="A80" s="22"/>
      <c r="B80" s="22"/>
      <c r="C80" s="22" t="s">
        <v>364</v>
      </c>
      <c r="D80" s="22" t="s">
        <v>157</v>
      </c>
      <c r="E80" s="22" t="s">
        <v>365</v>
      </c>
      <c r="F80" s="22" t="s">
        <v>366</v>
      </c>
      <c r="G80" s="22" t="s">
        <v>367</v>
      </c>
      <c r="H80" s="22" t="s">
        <v>368</v>
      </c>
      <c r="I80" s="22" t="s">
        <v>13</v>
      </c>
      <c r="J80" s="22" t="s">
        <v>80</v>
      </c>
      <c r="K80" s="22" t="s">
        <v>369</v>
      </c>
      <c r="L80" s="23">
        <v>1</v>
      </c>
      <c r="M80" s="24">
        <v>143</v>
      </c>
    </row>
    <row r="81" spans="1:13" x14ac:dyDescent="0.25">
      <c r="A81" s="22"/>
      <c r="B81" s="22"/>
      <c r="C81" s="22" t="s">
        <v>372</v>
      </c>
      <c r="D81" s="22" t="s">
        <v>264</v>
      </c>
      <c r="E81" s="22" t="s">
        <v>373</v>
      </c>
      <c r="F81" s="22" t="s">
        <v>374</v>
      </c>
      <c r="G81" s="22" t="s">
        <v>265</v>
      </c>
      <c r="H81" s="22" t="s">
        <v>375</v>
      </c>
      <c r="I81" s="22" t="s">
        <v>13</v>
      </c>
      <c r="J81" s="22" t="s">
        <v>80</v>
      </c>
      <c r="K81" s="22" t="s">
        <v>162</v>
      </c>
      <c r="L81" s="23">
        <v>1</v>
      </c>
      <c r="M81" s="24">
        <v>144</v>
      </c>
    </row>
    <row r="82" spans="1:13" x14ac:dyDescent="0.25">
      <c r="A82" s="22"/>
      <c r="B82" s="22"/>
      <c r="C82" s="22" t="s">
        <v>376</v>
      </c>
      <c r="D82" s="22" t="s">
        <v>41</v>
      </c>
      <c r="E82" s="22" t="s">
        <v>42</v>
      </c>
      <c r="F82" s="22" t="s">
        <v>85</v>
      </c>
      <c r="G82" s="22" t="s">
        <v>377</v>
      </c>
      <c r="H82" s="22" t="s">
        <v>378</v>
      </c>
      <c r="I82" s="22" t="s">
        <v>13</v>
      </c>
      <c r="J82" s="22" t="s">
        <v>80</v>
      </c>
      <c r="K82" s="22" t="s">
        <v>379</v>
      </c>
      <c r="L82" s="23">
        <v>1</v>
      </c>
      <c r="M82" s="24">
        <v>144</v>
      </c>
    </row>
    <row r="83" spans="1:13" x14ac:dyDescent="0.25">
      <c r="A83" s="22"/>
      <c r="B83" s="22"/>
      <c r="C83" s="22" t="s">
        <v>380</v>
      </c>
      <c r="D83" s="22" t="s">
        <v>41</v>
      </c>
      <c r="E83" s="22" t="s">
        <v>42</v>
      </c>
      <c r="F83" s="22" t="s">
        <v>85</v>
      </c>
      <c r="G83" s="22" t="s">
        <v>377</v>
      </c>
      <c r="H83" s="22" t="s">
        <v>378</v>
      </c>
      <c r="I83" s="22" t="s">
        <v>13</v>
      </c>
      <c r="J83" s="22" t="s">
        <v>80</v>
      </c>
      <c r="K83" s="22" t="s">
        <v>379</v>
      </c>
      <c r="L83" s="23">
        <v>1</v>
      </c>
      <c r="M83" s="24">
        <v>144</v>
      </c>
    </row>
    <row r="84" spans="1:13" x14ac:dyDescent="0.25">
      <c r="A84" s="22"/>
      <c r="B84" s="22"/>
      <c r="C84" s="22" t="s">
        <v>381</v>
      </c>
      <c r="D84" s="22" t="s">
        <v>382</v>
      </c>
      <c r="E84" s="22" t="s">
        <v>84</v>
      </c>
      <c r="F84" s="22" t="s">
        <v>85</v>
      </c>
      <c r="G84" s="22" t="s">
        <v>383</v>
      </c>
      <c r="H84" s="22"/>
      <c r="I84" s="22" t="s">
        <v>13</v>
      </c>
      <c r="J84" s="22" t="s">
        <v>14</v>
      </c>
      <c r="K84" s="22" t="s">
        <v>15</v>
      </c>
      <c r="L84" s="23">
        <v>1</v>
      </c>
      <c r="M84" s="24">
        <v>144.16999999999999</v>
      </c>
    </row>
    <row r="85" spans="1:13" x14ac:dyDescent="0.25">
      <c r="A85" s="22"/>
      <c r="B85" s="22"/>
      <c r="C85" s="22" t="s">
        <v>397</v>
      </c>
      <c r="D85" s="22" t="s">
        <v>63</v>
      </c>
      <c r="E85" s="22" t="s">
        <v>398</v>
      </c>
      <c r="F85" s="22" t="s">
        <v>399</v>
      </c>
      <c r="G85" s="22" t="s">
        <v>400</v>
      </c>
      <c r="H85" s="22" t="s">
        <v>401</v>
      </c>
      <c r="I85" s="22" t="s">
        <v>13</v>
      </c>
      <c r="J85" s="22" t="s">
        <v>68</v>
      </c>
      <c r="K85" s="22" t="s">
        <v>69</v>
      </c>
      <c r="L85" s="23">
        <v>1</v>
      </c>
      <c r="M85" s="24">
        <v>148.99</v>
      </c>
    </row>
    <row r="86" spans="1:13" x14ac:dyDescent="0.25">
      <c r="A86" s="22"/>
      <c r="B86" s="22"/>
      <c r="C86" s="22" t="s">
        <v>402</v>
      </c>
      <c r="D86" s="22" t="s">
        <v>63</v>
      </c>
      <c r="E86" s="22" t="s">
        <v>398</v>
      </c>
      <c r="F86" s="22" t="s">
        <v>399</v>
      </c>
      <c r="G86" s="22" t="s">
        <v>400</v>
      </c>
      <c r="H86" s="22" t="s">
        <v>403</v>
      </c>
      <c r="I86" s="22" t="s">
        <v>13</v>
      </c>
      <c r="J86" s="22" t="s">
        <v>68</v>
      </c>
      <c r="K86" s="22" t="s">
        <v>69</v>
      </c>
      <c r="L86" s="23">
        <v>1</v>
      </c>
      <c r="M86" s="24">
        <v>148.99</v>
      </c>
    </row>
    <row r="87" spans="1:13" x14ac:dyDescent="0.25">
      <c r="A87" s="22"/>
      <c r="B87" s="22"/>
      <c r="C87" s="22" t="s">
        <v>411</v>
      </c>
      <c r="D87" s="22" t="s">
        <v>412</v>
      </c>
      <c r="E87" s="22" t="s">
        <v>84</v>
      </c>
      <c r="F87" s="22" t="s">
        <v>413</v>
      </c>
      <c r="G87" s="22" t="s">
        <v>414</v>
      </c>
      <c r="H87" s="22"/>
      <c r="I87" s="22" t="s">
        <v>13</v>
      </c>
      <c r="J87" s="22" t="s">
        <v>14</v>
      </c>
      <c r="K87" s="22" t="s">
        <v>15</v>
      </c>
      <c r="L87" s="23">
        <v>1</v>
      </c>
      <c r="M87" s="24">
        <v>154.94999999999999</v>
      </c>
    </row>
    <row r="88" spans="1:13" x14ac:dyDescent="0.25">
      <c r="A88" s="22"/>
      <c r="B88" s="22"/>
      <c r="C88" s="22" t="s">
        <v>416</v>
      </c>
      <c r="D88" s="22" t="s">
        <v>157</v>
      </c>
      <c r="E88" s="22" t="s">
        <v>42</v>
      </c>
      <c r="F88" s="22" t="s">
        <v>117</v>
      </c>
      <c r="G88" s="22" t="s">
        <v>417</v>
      </c>
      <c r="H88" s="22" t="s">
        <v>418</v>
      </c>
      <c r="I88" s="22" t="s">
        <v>13</v>
      </c>
      <c r="J88" s="22" t="s">
        <v>161</v>
      </c>
      <c r="K88" s="22" t="s">
        <v>162</v>
      </c>
      <c r="L88" s="23">
        <v>1</v>
      </c>
      <c r="M88" s="24">
        <v>156.03</v>
      </c>
    </row>
    <row r="89" spans="1:13" x14ac:dyDescent="0.25">
      <c r="A89" s="22"/>
      <c r="B89" s="22"/>
      <c r="C89" s="22" t="s">
        <v>419</v>
      </c>
      <c r="D89" s="22" t="s">
        <v>157</v>
      </c>
      <c r="E89" s="22" t="s">
        <v>42</v>
      </c>
      <c r="F89" s="22" t="s">
        <v>117</v>
      </c>
      <c r="G89" s="22" t="s">
        <v>417</v>
      </c>
      <c r="H89" s="22" t="s">
        <v>420</v>
      </c>
      <c r="I89" s="22" t="s">
        <v>13</v>
      </c>
      <c r="J89" s="22" t="s">
        <v>161</v>
      </c>
      <c r="K89" s="22" t="s">
        <v>162</v>
      </c>
      <c r="L89" s="23">
        <v>1</v>
      </c>
      <c r="M89" s="24">
        <v>156.03</v>
      </c>
    </row>
    <row r="90" spans="1:13" x14ac:dyDescent="0.25">
      <c r="A90" s="22"/>
      <c r="B90" s="22"/>
      <c r="C90" s="22" t="s">
        <v>424</v>
      </c>
      <c r="D90" s="22" t="s">
        <v>425</v>
      </c>
      <c r="E90" s="22" t="s">
        <v>426</v>
      </c>
      <c r="F90" s="22" t="s">
        <v>427</v>
      </c>
      <c r="G90" s="22" t="s">
        <v>428</v>
      </c>
      <c r="H90" s="22" t="s">
        <v>429</v>
      </c>
      <c r="I90" s="22" t="s">
        <v>13</v>
      </c>
      <c r="J90" s="22" t="s">
        <v>80</v>
      </c>
      <c r="K90" s="22" t="s">
        <v>430</v>
      </c>
      <c r="L90" s="23">
        <v>1</v>
      </c>
      <c r="M90" s="24">
        <v>159</v>
      </c>
    </row>
    <row r="91" spans="1:13" x14ac:dyDescent="0.25">
      <c r="A91" s="22"/>
      <c r="B91" s="22"/>
      <c r="C91" s="22" t="s">
        <v>433</v>
      </c>
      <c r="D91" s="22" t="s">
        <v>245</v>
      </c>
      <c r="E91" s="22" t="s">
        <v>434</v>
      </c>
      <c r="F91" s="22" t="s">
        <v>435</v>
      </c>
      <c r="G91" s="22" t="s">
        <v>436</v>
      </c>
      <c r="H91" s="22" t="s">
        <v>437</v>
      </c>
      <c r="I91" s="22" t="s">
        <v>13</v>
      </c>
      <c r="J91" s="22" t="s">
        <v>176</v>
      </c>
      <c r="K91" s="22" t="s">
        <v>246</v>
      </c>
      <c r="L91" s="23">
        <v>1</v>
      </c>
      <c r="M91" s="24">
        <v>162.75</v>
      </c>
    </row>
    <row r="92" spans="1:13" x14ac:dyDescent="0.25">
      <c r="A92" s="22"/>
      <c r="B92" s="22"/>
      <c r="C92" s="22" t="s">
        <v>440</v>
      </c>
      <c r="D92" s="22" t="s">
        <v>441</v>
      </c>
      <c r="E92" s="22" t="s">
        <v>442</v>
      </c>
      <c r="F92" s="22" t="s">
        <v>443</v>
      </c>
      <c r="G92" s="22" t="s">
        <v>198</v>
      </c>
      <c r="H92" s="22"/>
      <c r="I92" s="22" t="s">
        <v>13</v>
      </c>
      <c r="J92" s="22" t="s">
        <v>14</v>
      </c>
      <c r="K92" s="22" t="s">
        <v>15</v>
      </c>
      <c r="L92" s="23">
        <v>1</v>
      </c>
      <c r="M92" s="24">
        <v>167.97</v>
      </c>
    </row>
    <row r="93" spans="1:13" x14ac:dyDescent="0.25">
      <c r="A93" s="22"/>
      <c r="B93" s="22"/>
      <c r="C93" s="22" t="s">
        <v>446</v>
      </c>
      <c r="D93" s="22" t="s">
        <v>447</v>
      </c>
      <c r="E93" s="22" t="s">
        <v>426</v>
      </c>
      <c r="F93" s="22" t="s">
        <v>448</v>
      </c>
      <c r="G93" s="22" t="s">
        <v>449</v>
      </c>
      <c r="H93" s="22" t="s">
        <v>450</v>
      </c>
      <c r="I93" s="22" t="s">
        <v>13</v>
      </c>
      <c r="J93" s="22" t="s">
        <v>80</v>
      </c>
      <c r="K93" s="22" t="s">
        <v>451</v>
      </c>
      <c r="L93" s="23">
        <v>1</v>
      </c>
      <c r="M93" s="24">
        <v>169</v>
      </c>
    </row>
    <row r="94" spans="1:13" x14ac:dyDescent="0.25">
      <c r="A94" s="22"/>
      <c r="B94" s="22"/>
      <c r="C94" s="22" t="s">
        <v>453</v>
      </c>
      <c r="D94" s="22" t="s">
        <v>110</v>
      </c>
      <c r="E94" s="22" t="s">
        <v>454</v>
      </c>
      <c r="F94" s="22" t="s">
        <v>51</v>
      </c>
      <c r="G94" s="22" t="s">
        <v>455</v>
      </c>
      <c r="H94" s="22"/>
      <c r="I94" s="22" t="s">
        <v>13</v>
      </c>
      <c r="J94" s="22" t="s">
        <v>14</v>
      </c>
      <c r="K94" s="22" t="s">
        <v>15</v>
      </c>
      <c r="L94" s="23">
        <v>1</v>
      </c>
      <c r="M94" s="24">
        <v>169.95</v>
      </c>
    </row>
    <row r="95" spans="1:13" x14ac:dyDescent="0.25">
      <c r="A95" s="22"/>
      <c r="B95" s="22"/>
      <c r="C95" s="22" t="s">
        <v>467</v>
      </c>
      <c r="D95" s="22" t="s">
        <v>63</v>
      </c>
      <c r="E95" s="22" t="s">
        <v>468</v>
      </c>
      <c r="F95" s="22" t="s">
        <v>65</v>
      </c>
      <c r="G95" s="22" t="s">
        <v>469</v>
      </c>
      <c r="H95" s="22" t="s">
        <v>470</v>
      </c>
      <c r="I95" s="22" t="s">
        <v>13</v>
      </c>
      <c r="J95" s="22" t="s">
        <v>68</v>
      </c>
      <c r="K95" s="22" t="s">
        <v>69</v>
      </c>
      <c r="L95" s="23">
        <v>1</v>
      </c>
      <c r="M95" s="24">
        <v>179.99</v>
      </c>
    </row>
    <row r="96" spans="1:13" x14ac:dyDescent="0.25">
      <c r="A96" s="22"/>
      <c r="B96" s="22"/>
      <c r="C96" s="22" t="s">
        <v>471</v>
      </c>
      <c r="D96" s="22" t="s">
        <v>63</v>
      </c>
      <c r="E96" s="22" t="s">
        <v>468</v>
      </c>
      <c r="F96" s="22" t="s">
        <v>65</v>
      </c>
      <c r="G96" s="22" t="s">
        <v>469</v>
      </c>
      <c r="H96" s="22" t="s">
        <v>472</v>
      </c>
      <c r="I96" s="22" t="s">
        <v>13</v>
      </c>
      <c r="J96" s="22" t="s">
        <v>68</v>
      </c>
      <c r="K96" s="22" t="s">
        <v>69</v>
      </c>
      <c r="L96" s="23">
        <v>1</v>
      </c>
      <c r="M96" s="24">
        <v>179.99</v>
      </c>
    </row>
    <row r="97" spans="1:13" ht="15" customHeight="1" x14ac:dyDescent="0.25">
      <c r="A97" s="22"/>
      <c r="B97" s="22"/>
      <c r="C97" s="22" t="s">
        <v>473</v>
      </c>
      <c r="D97" s="22" t="s">
        <v>12</v>
      </c>
      <c r="E97" s="22" t="s">
        <v>474</v>
      </c>
      <c r="F97" s="22" t="s">
        <v>249</v>
      </c>
      <c r="G97" s="22" t="s">
        <v>475</v>
      </c>
      <c r="H97" s="22" t="s">
        <v>476</v>
      </c>
      <c r="I97" s="22" t="s">
        <v>13</v>
      </c>
      <c r="J97" s="22" t="s">
        <v>14</v>
      </c>
      <c r="K97" s="22" t="s">
        <v>15</v>
      </c>
      <c r="L97" s="23">
        <v>1</v>
      </c>
      <c r="M97" s="24">
        <v>184</v>
      </c>
    </row>
    <row r="98" spans="1:13" ht="15" customHeight="1" x14ac:dyDescent="0.25">
      <c r="A98" s="22"/>
      <c r="B98" s="22"/>
      <c r="C98" s="22" t="s">
        <v>477</v>
      </c>
      <c r="D98" s="22" t="s">
        <v>12</v>
      </c>
      <c r="E98" s="22" t="s">
        <v>474</v>
      </c>
      <c r="F98" s="22" t="s">
        <v>249</v>
      </c>
      <c r="G98" s="22" t="s">
        <v>475</v>
      </c>
      <c r="H98" s="22" t="s">
        <v>478</v>
      </c>
      <c r="I98" s="22" t="s">
        <v>13</v>
      </c>
      <c r="J98" s="22" t="s">
        <v>14</v>
      </c>
      <c r="K98" s="22" t="s">
        <v>15</v>
      </c>
      <c r="L98" s="23">
        <v>1</v>
      </c>
      <c r="M98" s="24">
        <v>184</v>
      </c>
    </row>
    <row r="99" spans="1:13" ht="15" customHeight="1" x14ac:dyDescent="0.25">
      <c r="A99" s="22"/>
      <c r="B99" s="22"/>
      <c r="C99" s="22" t="s">
        <v>479</v>
      </c>
      <c r="D99" s="22" t="s">
        <v>12</v>
      </c>
      <c r="E99" s="22" t="s">
        <v>474</v>
      </c>
      <c r="F99" s="22" t="s">
        <v>249</v>
      </c>
      <c r="G99" s="22" t="s">
        <v>475</v>
      </c>
      <c r="H99" s="22" t="s">
        <v>480</v>
      </c>
      <c r="I99" s="22" t="s">
        <v>13</v>
      </c>
      <c r="J99" s="22" t="s">
        <v>14</v>
      </c>
      <c r="K99" s="22" t="s">
        <v>15</v>
      </c>
      <c r="L99" s="23">
        <v>1</v>
      </c>
      <c r="M99" s="24">
        <v>184</v>
      </c>
    </row>
    <row r="100" spans="1:13" x14ac:dyDescent="0.25">
      <c r="A100" s="22"/>
      <c r="B100" s="22"/>
      <c r="C100" s="22" t="s">
        <v>490</v>
      </c>
      <c r="D100" s="22" t="s">
        <v>491</v>
      </c>
      <c r="E100" s="22" t="s">
        <v>84</v>
      </c>
      <c r="F100" s="22" t="s">
        <v>85</v>
      </c>
      <c r="G100" s="22" t="s">
        <v>233</v>
      </c>
      <c r="H100" s="22" t="s">
        <v>492</v>
      </c>
      <c r="I100" s="22" t="s">
        <v>13</v>
      </c>
      <c r="J100" s="22" t="s">
        <v>14</v>
      </c>
      <c r="K100" s="22" t="s">
        <v>15</v>
      </c>
      <c r="L100" s="23">
        <v>1</v>
      </c>
      <c r="M100" s="24">
        <v>189.6</v>
      </c>
    </row>
    <row r="101" spans="1:13" x14ac:dyDescent="0.25">
      <c r="A101" s="22"/>
      <c r="B101" s="22"/>
      <c r="C101" s="22" t="s">
        <v>493</v>
      </c>
      <c r="D101" s="22" t="s">
        <v>491</v>
      </c>
      <c r="E101" s="22" t="s">
        <v>84</v>
      </c>
      <c r="F101" s="22" t="s">
        <v>85</v>
      </c>
      <c r="G101" s="22" t="s">
        <v>233</v>
      </c>
      <c r="H101" s="22" t="s">
        <v>494</v>
      </c>
      <c r="I101" s="22" t="s">
        <v>13</v>
      </c>
      <c r="J101" s="22" t="s">
        <v>14</v>
      </c>
      <c r="K101" s="22" t="s">
        <v>15</v>
      </c>
      <c r="L101" s="23">
        <v>1</v>
      </c>
      <c r="M101" s="24">
        <v>189.6</v>
      </c>
    </row>
    <row r="102" spans="1:13" x14ac:dyDescent="0.25">
      <c r="A102" s="22"/>
      <c r="B102" s="22"/>
      <c r="C102" s="22" t="s">
        <v>495</v>
      </c>
      <c r="D102" s="22" t="s">
        <v>491</v>
      </c>
      <c r="E102" s="22" t="s">
        <v>84</v>
      </c>
      <c r="F102" s="22" t="s">
        <v>85</v>
      </c>
      <c r="G102" s="22" t="s">
        <v>233</v>
      </c>
      <c r="H102" s="22" t="s">
        <v>496</v>
      </c>
      <c r="I102" s="22" t="s">
        <v>13</v>
      </c>
      <c r="J102" s="22" t="s">
        <v>14</v>
      </c>
      <c r="K102" s="22" t="s">
        <v>15</v>
      </c>
      <c r="L102" s="23">
        <v>1</v>
      </c>
      <c r="M102" s="24">
        <v>189.6</v>
      </c>
    </row>
    <row r="103" spans="1:13" x14ac:dyDescent="0.25">
      <c r="A103" s="22"/>
      <c r="B103" s="22"/>
      <c r="C103" s="22" t="s">
        <v>497</v>
      </c>
      <c r="D103" s="22" t="s">
        <v>491</v>
      </c>
      <c r="E103" s="22" t="s">
        <v>84</v>
      </c>
      <c r="F103" s="22" t="s">
        <v>85</v>
      </c>
      <c r="G103" s="22" t="s">
        <v>233</v>
      </c>
      <c r="H103" s="22" t="s">
        <v>498</v>
      </c>
      <c r="I103" s="22" t="s">
        <v>13</v>
      </c>
      <c r="J103" s="22" t="s">
        <v>14</v>
      </c>
      <c r="K103" s="22" t="s">
        <v>15</v>
      </c>
      <c r="L103" s="23">
        <v>1</v>
      </c>
      <c r="M103" s="24">
        <v>189.6</v>
      </c>
    </row>
    <row r="104" spans="1:13" x14ac:dyDescent="0.25">
      <c r="A104" s="22"/>
      <c r="B104" s="22"/>
      <c r="C104" s="22" t="s">
        <v>500</v>
      </c>
      <c r="D104" s="22" t="s">
        <v>501</v>
      </c>
      <c r="E104" s="22" t="s">
        <v>502</v>
      </c>
      <c r="F104" s="22" t="s">
        <v>374</v>
      </c>
      <c r="G104" s="22" t="s">
        <v>503</v>
      </c>
      <c r="H104" s="22" t="s">
        <v>504</v>
      </c>
      <c r="I104" s="22" t="s">
        <v>13</v>
      </c>
      <c r="J104" s="22" t="s">
        <v>80</v>
      </c>
      <c r="K104" s="22" t="s">
        <v>281</v>
      </c>
      <c r="L104" s="23">
        <v>1</v>
      </c>
      <c r="M104" s="24">
        <v>189.99</v>
      </c>
    </row>
    <row r="105" spans="1:13" x14ac:dyDescent="0.25">
      <c r="A105" s="22"/>
      <c r="B105" s="22"/>
      <c r="C105" s="22" t="s">
        <v>506</v>
      </c>
      <c r="D105" s="22" t="s">
        <v>507</v>
      </c>
      <c r="E105" s="22" t="s">
        <v>508</v>
      </c>
      <c r="F105" s="22" t="s">
        <v>85</v>
      </c>
      <c r="G105" s="22" t="s">
        <v>509</v>
      </c>
      <c r="H105" s="22" t="s">
        <v>510</v>
      </c>
      <c r="I105" s="22" t="s">
        <v>13</v>
      </c>
      <c r="J105" s="22" t="s">
        <v>176</v>
      </c>
      <c r="K105" s="22" t="s">
        <v>409</v>
      </c>
      <c r="L105" s="23">
        <v>1</v>
      </c>
      <c r="M105" s="24">
        <v>191</v>
      </c>
    </row>
    <row r="106" spans="1:13" x14ac:dyDescent="0.25">
      <c r="A106" s="22"/>
      <c r="B106" s="22"/>
      <c r="C106" s="22" t="s">
        <v>512</v>
      </c>
      <c r="D106" s="22" t="s">
        <v>386</v>
      </c>
      <c r="E106" s="22" t="s">
        <v>513</v>
      </c>
      <c r="F106" s="22" t="s">
        <v>514</v>
      </c>
      <c r="G106" s="22" t="s">
        <v>515</v>
      </c>
      <c r="H106" s="22" t="s">
        <v>516</v>
      </c>
      <c r="I106" s="22" t="s">
        <v>13</v>
      </c>
      <c r="J106" s="22" t="s">
        <v>220</v>
      </c>
      <c r="K106" s="22" t="s">
        <v>517</v>
      </c>
      <c r="L106" s="23">
        <v>1</v>
      </c>
      <c r="M106" s="24">
        <v>194.98</v>
      </c>
    </row>
    <row r="107" spans="1:13" x14ac:dyDescent="0.25">
      <c r="A107" s="22"/>
      <c r="B107" s="22"/>
      <c r="C107" s="22" t="s">
        <v>527</v>
      </c>
      <c r="D107" s="22" t="s">
        <v>528</v>
      </c>
      <c r="E107" s="22" t="s">
        <v>84</v>
      </c>
      <c r="F107" s="22" t="s">
        <v>413</v>
      </c>
      <c r="G107" s="22" t="s">
        <v>529</v>
      </c>
      <c r="H107" s="22"/>
      <c r="I107" s="22" t="s">
        <v>13</v>
      </c>
      <c r="J107" s="22" t="s">
        <v>14</v>
      </c>
      <c r="K107" s="22" t="s">
        <v>15</v>
      </c>
      <c r="L107" s="23">
        <v>1</v>
      </c>
      <c r="M107" s="24">
        <v>199.99</v>
      </c>
    </row>
    <row r="108" spans="1:13" x14ac:dyDescent="0.25">
      <c r="A108" s="22"/>
      <c r="B108" s="22"/>
      <c r="C108" s="22" t="s">
        <v>536</v>
      </c>
      <c r="D108" s="22" t="s">
        <v>412</v>
      </c>
      <c r="E108" s="22" t="s">
        <v>537</v>
      </c>
      <c r="F108" s="22" t="s">
        <v>538</v>
      </c>
      <c r="G108" s="22" t="s">
        <v>539</v>
      </c>
      <c r="H108" s="22"/>
      <c r="I108" s="22" t="s">
        <v>13</v>
      </c>
      <c r="J108" s="22" t="s">
        <v>14</v>
      </c>
      <c r="K108" s="22" t="s">
        <v>15</v>
      </c>
      <c r="L108" s="23">
        <v>1</v>
      </c>
      <c r="M108" s="24">
        <v>209.45</v>
      </c>
    </row>
    <row r="109" spans="1:13" x14ac:dyDescent="0.25">
      <c r="A109" s="22"/>
      <c r="B109" s="22"/>
      <c r="C109" s="22" t="s">
        <v>542</v>
      </c>
      <c r="D109" s="22" t="s">
        <v>543</v>
      </c>
      <c r="E109" s="22" t="s">
        <v>544</v>
      </c>
      <c r="F109" s="22" t="s">
        <v>545</v>
      </c>
      <c r="G109" s="22" t="s">
        <v>546</v>
      </c>
      <c r="H109" s="22"/>
      <c r="I109" s="22" t="s">
        <v>13</v>
      </c>
      <c r="J109" s="22" t="s">
        <v>14</v>
      </c>
      <c r="K109" s="22" t="s">
        <v>15</v>
      </c>
      <c r="L109" s="23">
        <v>1</v>
      </c>
      <c r="M109" s="24">
        <v>210</v>
      </c>
    </row>
    <row r="110" spans="1:13" x14ac:dyDescent="0.25">
      <c r="A110" s="22"/>
      <c r="B110" s="22"/>
      <c r="C110" s="22" t="s">
        <v>547</v>
      </c>
      <c r="D110" s="22" t="s">
        <v>543</v>
      </c>
      <c r="E110" s="22" t="s">
        <v>544</v>
      </c>
      <c r="F110" s="22" t="s">
        <v>545</v>
      </c>
      <c r="G110" s="22" t="s">
        <v>546</v>
      </c>
      <c r="H110" s="22"/>
      <c r="I110" s="22" t="s">
        <v>13</v>
      </c>
      <c r="J110" s="22" t="s">
        <v>14</v>
      </c>
      <c r="K110" s="22" t="s">
        <v>15</v>
      </c>
      <c r="L110" s="23">
        <v>1</v>
      </c>
      <c r="M110" s="24">
        <v>210</v>
      </c>
    </row>
    <row r="111" spans="1:13" x14ac:dyDescent="0.25">
      <c r="A111" s="22"/>
      <c r="B111" s="22"/>
      <c r="C111" s="22" t="s">
        <v>548</v>
      </c>
      <c r="D111" s="22" t="s">
        <v>491</v>
      </c>
      <c r="E111" s="22" t="s">
        <v>549</v>
      </c>
      <c r="F111" s="22" t="s">
        <v>85</v>
      </c>
      <c r="G111" s="22" t="s">
        <v>550</v>
      </c>
      <c r="H111" s="22" t="s">
        <v>551</v>
      </c>
      <c r="I111" s="22" t="s">
        <v>13</v>
      </c>
      <c r="J111" s="22" t="s">
        <v>14</v>
      </c>
      <c r="K111" s="22" t="s">
        <v>15</v>
      </c>
      <c r="L111" s="23">
        <v>1</v>
      </c>
      <c r="M111" s="24">
        <v>210</v>
      </c>
    </row>
    <row r="112" spans="1:13" x14ac:dyDescent="0.25">
      <c r="A112" s="22"/>
      <c r="B112" s="22"/>
      <c r="C112" s="22" t="s">
        <v>552</v>
      </c>
      <c r="D112" s="22" t="s">
        <v>491</v>
      </c>
      <c r="E112" s="22" t="s">
        <v>549</v>
      </c>
      <c r="F112" s="22" t="s">
        <v>85</v>
      </c>
      <c r="G112" s="22" t="s">
        <v>550</v>
      </c>
      <c r="H112" s="22" t="s">
        <v>553</v>
      </c>
      <c r="I112" s="22" t="s">
        <v>13</v>
      </c>
      <c r="J112" s="22" t="s">
        <v>14</v>
      </c>
      <c r="K112" s="22" t="s">
        <v>15</v>
      </c>
      <c r="L112" s="23">
        <v>1</v>
      </c>
      <c r="M112" s="24">
        <v>210</v>
      </c>
    </row>
    <row r="113" spans="1:13" x14ac:dyDescent="0.25">
      <c r="A113" s="22"/>
      <c r="B113" s="22"/>
      <c r="C113" s="22" t="s">
        <v>554</v>
      </c>
      <c r="D113" s="22" t="s">
        <v>491</v>
      </c>
      <c r="E113" s="22" t="s">
        <v>84</v>
      </c>
      <c r="F113" s="22" t="s">
        <v>85</v>
      </c>
      <c r="G113" s="22" t="s">
        <v>233</v>
      </c>
      <c r="H113" s="22" t="s">
        <v>555</v>
      </c>
      <c r="I113" s="22" t="s">
        <v>13</v>
      </c>
      <c r="J113" s="22" t="s">
        <v>14</v>
      </c>
      <c r="K113" s="22" t="s">
        <v>15</v>
      </c>
      <c r="L113" s="23">
        <v>1</v>
      </c>
      <c r="M113" s="24">
        <v>210</v>
      </c>
    </row>
    <row r="114" spans="1:13" x14ac:dyDescent="0.25">
      <c r="A114" s="22"/>
      <c r="B114" s="22"/>
      <c r="C114" s="22" t="s">
        <v>556</v>
      </c>
      <c r="D114" s="22" t="s">
        <v>491</v>
      </c>
      <c r="E114" s="22" t="s">
        <v>84</v>
      </c>
      <c r="F114" s="22" t="s">
        <v>85</v>
      </c>
      <c r="G114" s="22" t="s">
        <v>233</v>
      </c>
      <c r="H114" s="22" t="s">
        <v>557</v>
      </c>
      <c r="I114" s="22" t="s">
        <v>13</v>
      </c>
      <c r="J114" s="22" t="s">
        <v>14</v>
      </c>
      <c r="K114" s="22" t="s">
        <v>15</v>
      </c>
      <c r="L114" s="23">
        <v>1</v>
      </c>
      <c r="M114" s="24">
        <v>210</v>
      </c>
    </row>
    <row r="115" spans="1:13" x14ac:dyDescent="0.25">
      <c r="A115" s="22"/>
      <c r="B115" s="22"/>
      <c r="C115" s="22" t="s">
        <v>558</v>
      </c>
      <c r="D115" s="22" t="s">
        <v>491</v>
      </c>
      <c r="E115" s="22" t="s">
        <v>84</v>
      </c>
      <c r="F115" s="22" t="s">
        <v>85</v>
      </c>
      <c r="G115" s="22" t="s">
        <v>233</v>
      </c>
      <c r="H115" s="22" t="s">
        <v>559</v>
      </c>
      <c r="I115" s="22" t="s">
        <v>13</v>
      </c>
      <c r="J115" s="22" t="s">
        <v>14</v>
      </c>
      <c r="K115" s="22" t="s">
        <v>15</v>
      </c>
      <c r="L115" s="23">
        <v>1</v>
      </c>
      <c r="M115" s="24">
        <v>210</v>
      </c>
    </row>
    <row r="116" spans="1:13" x14ac:dyDescent="0.25">
      <c r="A116" s="22"/>
      <c r="B116" s="22"/>
      <c r="C116" s="22" t="s">
        <v>560</v>
      </c>
      <c r="D116" s="22" t="s">
        <v>561</v>
      </c>
      <c r="E116" s="22" t="s">
        <v>562</v>
      </c>
      <c r="F116" s="22" t="s">
        <v>260</v>
      </c>
      <c r="G116" s="22" t="s">
        <v>563</v>
      </c>
      <c r="H116" s="22" t="s">
        <v>564</v>
      </c>
      <c r="I116" s="22" t="s">
        <v>13</v>
      </c>
      <c r="J116" s="22" t="s">
        <v>220</v>
      </c>
      <c r="K116" s="22" t="s">
        <v>565</v>
      </c>
      <c r="L116" s="23">
        <v>1</v>
      </c>
      <c r="M116" s="24">
        <v>217</v>
      </c>
    </row>
    <row r="117" spans="1:13" x14ac:dyDescent="0.25">
      <c r="A117" s="22"/>
      <c r="B117" s="22"/>
      <c r="C117" s="22" t="s">
        <v>566</v>
      </c>
      <c r="D117" s="22" t="s">
        <v>63</v>
      </c>
      <c r="E117" s="22" t="s">
        <v>562</v>
      </c>
      <c r="F117" s="22" t="s">
        <v>260</v>
      </c>
      <c r="G117" s="22" t="s">
        <v>563</v>
      </c>
      <c r="H117" s="22" t="s">
        <v>567</v>
      </c>
      <c r="I117" s="22" t="s">
        <v>13</v>
      </c>
      <c r="J117" s="22" t="s">
        <v>68</v>
      </c>
      <c r="K117" s="22" t="s">
        <v>69</v>
      </c>
      <c r="L117" s="23">
        <v>1</v>
      </c>
      <c r="M117" s="24">
        <v>217</v>
      </c>
    </row>
    <row r="118" spans="1:13" x14ac:dyDescent="0.25">
      <c r="A118" s="22"/>
      <c r="B118" s="22"/>
      <c r="C118" s="22" t="s">
        <v>568</v>
      </c>
      <c r="D118" s="22" t="s">
        <v>63</v>
      </c>
      <c r="E118" s="22" t="s">
        <v>562</v>
      </c>
      <c r="F118" s="22" t="s">
        <v>260</v>
      </c>
      <c r="G118" s="22" t="s">
        <v>563</v>
      </c>
      <c r="H118" s="22" t="s">
        <v>569</v>
      </c>
      <c r="I118" s="22" t="s">
        <v>13</v>
      </c>
      <c r="J118" s="22" t="s">
        <v>68</v>
      </c>
      <c r="K118" s="22" t="s">
        <v>69</v>
      </c>
      <c r="L118" s="23">
        <v>1</v>
      </c>
      <c r="M118" s="24">
        <v>217</v>
      </c>
    </row>
    <row r="119" spans="1:13" x14ac:dyDescent="0.25">
      <c r="A119" s="22"/>
      <c r="B119" s="22"/>
      <c r="C119" s="22" t="s">
        <v>570</v>
      </c>
      <c r="D119" s="22" t="s">
        <v>63</v>
      </c>
      <c r="E119" s="22" t="s">
        <v>562</v>
      </c>
      <c r="F119" s="22" t="s">
        <v>260</v>
      </c>
      <c r="G119" s="22" t="s">
        <v>563</v>
      </c>
      <c r="H119" s="22" t="s">
        <v>571</v>
      </c>
      <c r="I119" s="22" t="s">
        <v>13</v>
      </c>
      <c r="J119" s="22" t="s">
        <v>68</v>
      </c>
      <c r="K119" s="22" t="s">
        <v>69</v>
      </c>
      <c r="L119" s="23">
        <v>1</v>
      </c>
      <c r="M119" s="24">
        <v>217</v>
      </c>
    </row>
    <row r="120" spans="1:13" x14ac:dyDescent="0.25">
      <c r="A120" s="22"/>
      <c r="B120" s="22"/>
      <c r="C120" s="22" t="s">
        <v>572</v>
      </c>
      <c r="D120" s="22" t="s">
        <v>573</v>
      </c>
      <c r="E120" s="22" t="s">
        <v>562</v>
      </c>
      <c r="F120" s="22" t="s">
        <v>260</v>
      </c>
      <c r="G120" s="22" t="s">
        <v>563</v>
      </c>
      <c r="H120" s="22" t="s">
        <v>574</v>
      </c>
      <c r="I120" s="22" t="s">
        <v>13</v>
      </c>
      <c r="J120" s="22" t="s">
        <v>14</v>
      </c>
      <c r="K120" s="22" t="s">
        <v>15</v>
      </c>
      <c r="L120" s="23">
        <v>1</v>
      </c>
      <c r="M120" s="24">
        <v>217</v>
      </c>
    </row>
    <row r="121" spans="1:13" x14ac:dyDescent="0.25">
      <c r="A121" s="22"/>
      <c r="B121" s="22"/>
      <c r="C121" s="22" t="s">
        <v>575</v>
      </c>
      <c r="D121" s="22" t="s">
        <v>576</v>
      </c>
      <c r="E121" s="22" t="s">
        <v>562</v>
      </c>
      <c r="F121" s="22" t="s">
        <v>260</v>
      </c>
      <c r="G121" s="22" t="s">
        <v>563</v>
      </c>
      <c r="H121" s="22" t="s">
        <v>577</v>
      </c>
      <c r="I121" s="22" t="s">
        <v>13</v>
      </c>
      <c r="J121" s="22" t="s">
        <v>14</v>
      </c>
      <c r="K121" s="22" t="s">
        <v>15</v>
      </c>
      <c r="L121" s="23">
        <v>1</v>
      </c>
      <c r="M121" s="24">
        <v>217</v>
      </c>
    </row>
    <row r="122" spans="1:13" x14ac:dyDescent="0.25">
      <c r="A122" s="22"/>
      <c r="B122" s="22"/>
      <c r="C122" s="22" t="s">
        <v>578</v>
      </c>
      <c r="D122" s="22" t="s">
        <v>579</v>
      </c>
      <c r="E122" s="22" t="s">
        <v>562</v>
      </c>
      <c r="F122" s="22" t="s">
        <v>260</v>
      </c>
      <c r="G122" s="22" t="s">
        <v>563</v>
      </c>
      <c r="H122" s="22" t="s">
        <v>580</v>
      </c>
      <c r="I122" s="22" t="s">
        <v>13</v>
      </c>
      <c r="J122" s="22" t="s">
        <v>14</v>
      </c>
      <c r="K122" s="22" t="s">
        <v>15</v>
      </c>
      <c r="L122" s="23">
        <v>1</v>
      </c>
      <c r="M122" s="24">
        <v>217</v>
      </c>
    </row>
    <row r="123" spans="1:13" x14ac:dyDescent="0.25">
      <c r="A123" s="22"/>
      <c r="B123" s="22"/>
      <c r="C123" s="22" t="s">
        <v>581</v>
      </c>
      <c r="D123" s="22" t="s">
        <v>234</v>
      </c>
      <c r="E123" s="22" t="s">
        <v>562</v>
      </c>
      <c r="F123" s="22" t="s">
        <v>260</v>
      </c>
      <c r="G123" s="22" t="s">
        <v>563</v>
      </c>
      <c r="H123" s="22" t="s">
        <v>582</v>
      </c>
      <c r="I123" s="22" t="s">
        <v>13</v>
      </c>
      <c r="J123" s="22" t="s">
        <v>14</v>
      </c>
      <c r="K123" s="22" t="s">
        <v>15</v>
      </c>
      <c r="L123" s="23">
        <v>1</v>
      </c>
      <c r="M123" s="24">
        <v>217</v>
      </c>
    </row>
    <row r="124" spans="1:13" x14ac:dyDescent="0.25">
      <c r="A124" s="22"/>
      <c r="B124" s="22"/>
      <c r="C124" s="22" t="s">
        <v>583</v>
      </c>
      <c r="D124" s="22" t="s">
        <v>584</v>
      </c>
      <c r="E124" s="22" t="s">
        <v>562</v>
      </c>
      <c r="F124" s="22" t="s">
        <v>260</v>
      </c>
      <c r="G124" s="22" t="s">
        <v>563</v>
      </c>
      <c r="H124" s="22" t="s">
        <v>585</v>
      </c>
      <c r="I124" s="22" t="s">
        <v>13</v>
      </c>
      <c r="J124" s="22" t="s">
        <v>14</v>
      </c>
      <c r="K124" s="22" t="s">
        <v>15</v>
      </c>
      <c r="L124" s="23">
        <v>1</v>
      </c>
      <c r="M124" s="24">
        <v>217</v>
      </c>
    </row>
    <row r="125" spans="1:13" x14ac:dyDescent="0.25">
      <c r="A125" s="22"/>
      <c r="B125" s="22"/>
      <c r="C125" s="22" t="s">
        <v>586</v>
      </c>
      <c r="D125" s="22" t="s">
        <v>63</v>
      </c>
      <c r="E125" s="22" t="s">
        <v>562</v>
      </c>
      <c r="F125" s="22" t="s">
        <v>260</v>
      </c>
      <c r="G125" s="22" t="s">
        <v>563</v>
      </c>
      <c r="H125" s="22" t="s">
        <v>587</v>
      </c>
      <c r="I125" s="22" t="s">
        <v>13</v>
      </c>
      <c r="J125" s="22" t="s">
        <v>68</v>
      </c>
      <c r="K125" s="22" t="s">
        <v>69</v>
      </c>
      <c r="L125" s="23">
        <v>1</v>
      </c>
      <c r="M125" s="24">
        <v>217</v>
      </c>
    </row>
    <row r="126" spans="1:13" x14ac:dyDescent="0.25">
      <c r="A126" s="22"/>
      <c r="B126" s="22"/>
      <c r="C126" s="22" t="s">
        <v>588</v>
      </c>
      <c r="D126" s="22" t="s">
        <v>182</v>
      </c>
      <c r="E126" s="22" t="s">
        <v>454</v>
      </c>
      <c r="F126" s="22" t="s">
        <v>225</v>
      </c>
      <c r="G126" s="22" t="s">
        <v>589</v>
      </c>
      <c r="H126" s="22" t="s">
        <v>590</v>
      </c>
      <c r="I126" s="22" t="s">
        <v>13</v>
      </c>
      <c r="J126" s="22" t="s">
        <v>186</v>
      </c>
      <c r="K126" s="22" t="s">
        <v>591</v>
      </c>
      <c r="L126" s="23">
        <v>1</v>
      </c>
      <c r="M126" s="24">
        <v>219.99</v>
      </c>
    </row>
    <row r="127" spans="1:13" x14ac:dyDescent="0.25">
      <c r="A127" s="22"/>
      <c r="B127" s="22"/>
      <c r="C127" s="22" t="s">
        <v>593</v>
      </c>
      <c r="D127" s="22" t="s">
        <v>63</v>
      </c>
      <c r="E127" s="22" t="s">
        <v>594</v>
      </c>
      <c r="F127" s="22" t="s">
        <v>595</v>
      </c>
      <c r="G127" s="22" t="s">
        <v>596</v>
      </c>
      <c r="H127" s="22" t="s">
        <v>597</v>
      </c>
      <c r="I127" s="22" t="s">
        <v>13</v>
      </c>
      <c r="J127" s="22" t="s">
        <v>68</v>
      </c>
      <c r="K127" s="22" t="s">
        <v>168</v>
      </c>
      <c r="L127" s="23">
        <v>1</v>
      </c>
      <c r="M127" s="24">
        <v>223</v>
      </c>
    </row>
    <row r="128" spans="1:13" x14ac:dyDescent="0.25">
      <c r="A128" s="22"/>
      <c r="B128" s="22"/>
      <c r="C128" s="22" t="s">
        <v>598</v>
      </c>
      <c r="D128" s="22" t="s">
        <v>63</v>
      </c>
      <c r="E128" s="22" t="s">
        <v>594</v>
      </c>
      <c r="F128" s="22" t="s">
        <v>595</v>
      </c>
      <c r="G128" s="22" t="s">
        <v>596</v>
      </c>
      <c r="H128" s="22" t="s">
        <v>599</v>
      </c>
      <c r="I128" s="22" t="s">
        <v>13</v>
      </c>
      <c r="J128" s="22" t="s">
        <v>68</v>
      </c>
      <c r="K128" s="22" t="s">
        <v>168</v>
      </c>
      <c r="L128" s="23">
        <v>1</v>
      </c>
      <c r="M128" s="24">
        <v>223</v>
      </c>
    </row>
    <row r="129" spans="1:13" x14ac:dyDescent="0.25">
      <c r="A129" s="22"/>
      <c r="B129" s="22"/>
      <c r="C129" s="22" t="s">
        <v>600</v>
      </c>
      <c r="D129" s="22" t="s">
        <v>63</v>
      </c>
      <c r="E129" s="22" t="s">
        <v>594</v>
      </c>
      <c r="F129" s="22" t="s">
        <v>595</v>
      </c>
      <c r="G129" s="22" t="s">
        <v>596</v>
      </c>
      <c r="H129" s="22" t="s">
        <v>601</v>
      </c>
      <c r="I129" s="22" t="s">
        <v>13</v>
      </c>
      <c r="J129" s="22" t="s">
        <v>68</v>
      </c>
      <c r="K129" s="22" t="s">
        <v>461</v>
      </c>
      <c r="L129" s="23">
        <v>1</v>
      </c>
      <c r="M129" s="24">
        <v>223</v>
      </c>
    </row>
    <row r="130" spans="1:13" x14ac:dyDescent="0.25">
      <c r="A130" s="22"/>
      <c r="B130" s="22"/>
      <c r="C130" s="22" t="s">
        <v>602</v>
      </c>
      <c r="D130" s="22" t="s">
        <v>63</v>
      </c>
      <c r="E130" s="22" t="s">
        <v>594</v>
      </c>
      <c r="F130" s="22" t="s">
        <v>595</v>
      </c>
      <c r="G130" s="22" t="s">
        <v>596</v>
      </c>
      <c r="H130" s="22" t="s">
        <v>603</v>
      </c>
      <c r="I130" s="22" t="s">
        <v>13</v>
      </c>
      <c r="J130" s="22" t="s">
        <v>68</v>
      </c>
      <c r="K130" s="22" t="s">
        <v>168</v>
      </c>
      <c r="L130" s="23">
        <v>1</v>
      </c>
      <c r="M130" s="24">
        <v>223</v>
      </c>
    </row>
    <row r="131" spans="1:13" x14ac:dyDescent="0.25">
      <c r="A131" s="22"/>
      <c r="B131" s="22"/>
      <c r="C131" s="22" t="s">
        <v>607</v>
      </c>
      <c r="D131" s="22" t="s">
        <v>124</v>
      </c>
      <c r="E131" s="22" t="s">
        <v>608</v>
      </c>
      <c r="F131" s="22" t="s">
        <v>448</v>
      </c>
      <c r="G131" s="22" t="s">
        <v>609</v>
      </c>
      <c r="H131" s="22"/>
      <c r="I131" s="22" t="s">
        <v>13</v>
      </c>
      <c r="J131" s="22" t="s">
        <v>14</v>
      </c>
      <c r="K131" s="22" t="s">
        <v>15</v>
      </c>
      <c r="L131" s="23">
        <v>1</v>
      </c>
      <c r="M131" s="24">
        <v>233.54</v>
      </c>
    </row>
    <row r="132" spans="1:13" x14ac:dyDescent="0.25">
      <c r="A132" s="22"/>
      <c r="B132" s="22"/>
      <c r="C132" s="22" t="s">
        <v>610</v>
      </c>
      <c r="D132" s="22" t="s">
        <v>124</v>
      </c>
      <c r="E132" s="22" t="s">
        <v>608</v>
      </c>
      <c r="F132" s="22" t="s">
        <v>448</v>
      </c>
      <c r="G132" s="22" t="s">
        <v>609</v>
      </c>
      <c r="H132" s="22"/>
      <c r="I132" s="22" t="s">
        <v>13</v>
      </c>
      <c r="J132" s="22" t="s">
        <v>14</v>
      </c>
      <c r="K132" s="22" t="s">
        <v>15</v>
      </c>
      <c r="L132" s="23">
        <v>1</v>
      </c>
      <c r="M132" s="24">
        <v>233.54</v>
      </c>
    </row>
    <row r="133" spans="1:13" x14ac:dyDescent="0.25">
      <c r="A133" s="22"/>
      <c r="B133" s="22"/>
      <c r="C133" s="22" t="s">
        <v>611</v>
      </c>
      <c r="D133" s="22" t="s">
        <v>124</v>
      </c>
      <c r="E133" s="22" t="s">
        <v>608</v>
      </c>
      <c r="F133" s="22" t="s">
        <v>448</v>
      </c>
      <c r="G133" s="22" t="s">
        <v>609</v>
      </c>
      <c r="H133" s="22"/>
      <c r="I133" s="22" t="s">
        <v>13</v>
      </c>
      <c r="J133" s="22" t="s">
        <v>14</v>
      </c>
      <c r="K133" s="22" t="s">
        <v>15</v>
      </c>
      <c r="L133" s="23">
        <v>1</v>
      </c>
      <c r="M133" s="24">
        <v>233.54</v>
      </c>
    </row>
    <row r="134" spans="1:13" x14ac:dyDescent="0.25">
      <c r="A134" s="22"/>
      <c r="B134" s="22"/>
      <c r="C134" s="22" t="s">
        <v>612</v>
      </c>
      <c r="D134" s="22" t="s">
        <v>124</v>
      </c>
      <c r="E134" s="22" t="s">
        <v>608</v>
      </c>
      <c r="F134" s="22" t="s">
        <v>448</v>
      </c>
      <c r="G134" s="22" t="s">
        <v>609</v>
      </c>
      <c r="H134" s="22"/>
      <c r="I134" s="22" t="s">
        <v>13</v>
      </c>
      <c r="J134" s="22" t="s">
        <v>14</v>
      </c>
      <c r="K134" s="22" t="s">
        <v>15</v>
      </c>
      <c r="L134" s="23">
        <v>1</v>
      </c>
      <c r="M134" s="24">
        <v>233.54</v>
      </c>
    </row>
    <row r="135" spans="1:13" x14ac:dyDescent="0.25">
      <c r="A135" s="22"/>
      <c r="B135" s="22"/>
      <c r="C135" s="22" t="s">
        <v>613</v>
      </c>
      <c r="D135" s="22" t="s">
        <v>56</v>
      </c>
      <c r="E135" s="22" t="s">
        <v>614</v>
      </c>
      <c r="F135" s="22" t="s">
        <v>615</v>
      </c>
      <c r="G135" s="22" t="s">
        <v>616</v>
      </c>
      <c r="H135" s="22" t="s">
        <v>617</v>
      </c>
      <c r="I135" s="22" t="s">
        <v>13</v>
      </c>
      <c r="J135" s="22" t="s">
        <v>297</v>
      </c>
      <c r="K135" s="22" t="s">
        <v>298</v>
      </c>
      <c r="L135" s="23">
        <v>1</v>
      </c>
      <c r="M135" s="24">
        <v>240.91</v>
      </c>
    </row>
    <row r="136" spans="1:13" x14ac:dyDescent="0.25">
      <c r="A136" s="22"/>
      <c r="B136" s="22"/>
      <c r="C136" s="22" t="s">
        <v>618</v>
      </c>
      <c r="D136" s="22" t="s">
        <v>339</v>
      </c>
      <c r="E136" s="22" t="s">
        <v>619</v>
      </c>
      <c r="F136" s="22" t="s">
        <v>620</v>
      </c>
      <c r="G136" s="22" t="s">
        <v>621</v>
      </c>
      <c r="H136" s="22" t="s">
        <v>622</v>
      </c>
      <c r="I136" s="22" t="s">
        <v>13</v>
      </c>
      <c r="J136" s="22" t="s">
        <v>623</v>
      </c>
      <c r="K136" s="22" t="s">
        <v>15</v>
      </c>
      <c r="L136" s="23">
        <v>1</v>
      </c>
      <c r="M136" s="24">
        <v>242.1</v>
      </c>
    </row>
    <row r="137" spans="1:13" x14ac:dyDescent="0.25">
      <c r="A137" s="22"/>
      <c r="B137" s="22"/>
      <c r="C137" s="22" t="s">
        <v>624</v>
      </c>
      <c r="D137" s="22" t="s">
        <v>63</v>
      </c>
      <c r="E137" s="22" t="s">
        <v>84</v>
      </c>
      <c r="F137" s="22" t="s">
        <v>117</v>
      </c>
      <c r="G137" s="22" t="s">
        <v>625</v>
      </c>
      <c r="H137" s="22" t="s">
        <v>626</v>
      </c>
      <c r="I137" s="22" t="s">
        <v>13</v>
      </c>
      <c r="J137" s="22" t="s">
        <v>33</v>
      </c>
      <c r="K137" s="22" t="s">
        <v>392</v>
      </c>
      <c r="L137" s="23">
        <v>1</v>
      </c>
      <c r="M137" s="24">
        <v>242.98</v>
      </c>
    </row>
    <row r="138" spans="1:13" x14ac:dyDescent="0.25">
      <c r="A138" s="22"/>
      <c r="B138" s="22"/>
      <c r="C138" s="22" t="s">
        <v>630</v>
      </c>
      <c r="D138" s="22" t="s">
        <v>487</v>
      </c>
      <c r="E138" s="22" t="s">
        <v>631</v>
      </c>
      <c r="F138" s="22" t="s">
        <v>85</v>
      </c>
      <c r="G138" s="22" t="s">
        <v>632</v>
      </c>
      <c r="H138" s="22" t="s">
        <v>633</v>
      </c>
      <c r="I138" s="22" t="s">
        <v>13</v>
      </c>
      <c r="J138" s="22" t="s">
        <v>176</v>
      </c>
      <c r="K138" s="22" t="s">
        <v>423</v>
      </c>
      <c r="L138" s="23">
        <v>1</v>
      </c>
      <c r="M138" s="24">
        <v>249</v>
      </c>
    </row>
    <row r="139" spans="1:13" x14ac:dyDescent="0.25">
      <c r="A139" s="22"/>
      <c r="B139" s="22"/>
      <c r="C139" s="22" t="s">
        <v>634</v>
      </c>
      <c r="D139" s="22" t="s">
        <v>487</v>
      </c>
      <c r="E139" s="22" t="s">
        <v>631</v>
      </c>
      <c r="F139" s="22" t="s">
        <v>85</v>
      </c>
      <c r="G139" s="22" t="s">
        <v>632</v>
      </c>
      <c r="H139" s="22" t="s">
        <v>635</v>
      </c>
      <c r="I139" s="22" t="s">
        <v>13</v>
      </c>
      <c r="J139" s="22" t="s">
        <v>176</v>
      </c>
      <c r="K139" s="22" t="s">
        <v>423</v>
      </c>
      <c r="L139" s="23">
        <v>1</v>
      </c>
      <c r="M139" s="24">
        <v>249</v>
      </c>
    </row>
    <row r="140" spans="1:13" x14ac:dyDescent="0.25">
      <c r="A140" s="22"/>
      <c r="B140" s="22"/>
      <c r="C140" s="22" t="s">
        <v>636</v>
      </c>
      <c r="D140" s="22" t="s">
        <v>487</v>
      </c>
      <c r="E140" s="22" t="s">
        <v>631</v>
      </c>
      <c r="F140" s="22" t="s">
        <v>85</v>
      </c>
      <c r="G140" s="22" t="s">
        <v>632</v>
      </c>
      <c r="H140" s="22" t="s">
        <v>637</v>
      </c>
      <c r="I140" s="22" t="s">
        <v>13</v>
      </c>
      <c r="J140" s="22" t="s">
        <v>176</v>
      </c>
      <c r="K140" s="22" t="s">
        <v>627</v>
      </c>
      <c r="L140" s="23">
        <v>1</v>
      </c>
      <c r="M140" s="24">
        <v>249</v>
      </c>
    </row>
    <row r="141" spans="1:13" s="102" customFormat="1" x14ac:dyDescent="0.25">
      <c r="A141" s="99"/>
      <c r="B141" s="99"/>
      <c r="C141" s="99" t="s">
        <v>638</v>
      </c>
      <c r="D141" s="99" t="s">
        <v>487</v>
      </c>
      <c r="E141" s="99" t="s">
        <v>631</v>
      </c>
      <c r="F141" s="99" t="s">
        <v>85</v>
      </c>
      <c r="G141" s="99" t="s">
        <v>632</v>
      </c>
      <c r="H141" s="99" t="s">
        <v>639</v>
      </c>
      <c r="I141" s="99" t="s">
        <v>354</v>
      </c>
      <c r="J141" s="99" t="s">
        <v>176</v>
      </c>
      <c r="K141" s="99" t="s">
        <v>640</v>
      </c>
      <c r="L141" s="100">
        <v>1</v>
      </c>
      <c r="M141" s="101">
        <v>249</v>
      </c>
    </row>
    <row r="142" spans="1:13" x14ac:dyDescent="0.25">
      <c r="A142" s="22"/>
      <c r="B142" s="22"/>
      <c r="C142" s="22" t="s">
        <v>641</v>
      </c>
      <c r="D142" s="22" t="s">
        <v>487</v>
      </c>
      <c r="E142" s="22" t="s">
        <v>631</v>
      </c>
      <c r="F142" s="22" t="s">
        <v>85</v>
      </c>
      <c r="G142" s="22" t="s">
        <v>632</v>
      </c>
      <c r="H142" s="22" t="s">
        <v>642</v>
      </c>
      <c r="I142" s="22" t="s">
        <v>13</v>
      </c>
      <c r="J142" s="22" t="s">
        <v>176</v>
      </c>
      <c r="K142" s="22" t="s">
        <v>627</v>
      </c>
      <c r="L142" s="23">
        <v>1</v>
      </c>
      <c r="M142" s="24">
        <v>249</v>
      </c>
    </row>
    <row r="143" spans="1:13" x14ac:dyDescent="0.25">
      <c r="A143" s="22"/>
      <c r="B143" s="22"/>
      <c r="C143" s="22" t="s">
        <v>643</v>
      </c>
      <c r="D143" s="22" t="s">
        <v>487</v>
      </c>
      <c r="E143" s="22" t="s">
        <v>631</v>
      </c>
      <c r="F143" s="22" t="s">
        <v>85</v>
      </c>
      <c r="G143" s="22" t="s">
        <v>632</v>
      </c>
      <c r="H143" s="22" t="s">
        <v>644</v>
      </c>
      <c r="I143" s="22" t="s">
        <v>13</v>
      </c>
      <c r="J143" s="22" t="s">
        <v>176</v>
      </c>
      <c r="K143" s="22" t="s">
        <v>423</v>
      </c>
      <c r="L143" s="23">
        <v>1</v>
      </c>
      <c r="M143" s="24">
        <v>249</v>
      </c>
    </row>
    <row r="144" spans="1:13" x14ac:dyDescent="0.25">
      <c r="A144" s="22"/>
      <c r="B144" s="22"/>
      <c r="C144" s="22" t="s">
        <v>645</v>
      </c>
      <c r="D144" s="22" t="s">
        <v>487</v>
      </c>
      <c r="E144" s="22" t="s">
        <v>631</v>
      </c>
      <c r="F144" s="22" t="s">
        <v>85</v>
      </c>
      <c r="G144" s="22" t="s">
        <v>632</v>
      </c>
      <c r="H144" s="22" t="s">
        <v>646</v>
      </c>
      <c r="I144" s="22" t="s">
        <v>13</v>
      </c>
      <c r="J144" s="22" t="s">
        <v>176</v>
      </c>
      <c r="K144" s="22" t="s">
        <v>423</v>
      </c>
      <c r="L144" s="23">
        <v>1</v>
      </c>
      <c r="M144" s="24">
        <v>249</v>
      </c>
    </row>
    <row r="145" spans="1:13" s="102" customFormat="1" x14ac:dyDescent="0.25">
      <c r="A145" s="99"/>
      <c r="B145" s="99"/>
      <c r="C145" s="99" t="s">
        <v>647</v>
      </c>
      <c r="D145" s="99" t="s">
        <v>487</v>
      </c>
      <c r="E145" s="99" t="s">
        <v>631</v>
      </c>
      <c r="F145" s="99" t="s">
        <v>85</v>
      </c>
      <c r="G145" s="99" t="s">
        <v>632</v>
      </c>
      <c r="H145" s="99" t="s">
        <v>648</v>
      </c>
      <c r="I145" s="99" t="s">
        <v>354</v>
      </c>
      <c r="J145" s="99" t="s">
        <v>176</v>
      </c>
      <c r="K145" s="99" t="s">
        <v>423</v>
      </c>
      <c r="L145" s="100">
        <v>1</v>
      </c>
      <c r="M145" s="101">
        <v>249</v>
      </c>
    </row>
    <row r="146" spans="1:13" x14ac:dyDescent="0.25">
      <c r="A146" s="22"/>
      <c r="B146" s="22"/>
      <c r="C146" s="22" t="s">
        <v>649</v>
      </c>
      <c r="D146" s="22" t="s">
        <v>487</v>
      </c>
      <c r="E146" s="22" t="s">
        <v>631</v>
      </c>
      <c r="F146" s="22" t="s">
        <v>85</v>
      </c>
      <c r="G146" s="22" t="s">
        <v>632</v>
      </c>
      <c r="H146" s="22" t="s">
        <v>650</v>
      </c>
      <c r="I146" s="22" t="s">
        <v>13</v>
      </c>
      <c r="J146" s="22" t="s">
        <v>176</v>
      </c>
      <c r="K146" s="22" t="s">
        <v>423</v>
      </c>
      <c r="L146" s="23">
        <v>1</v>
      </c>
      <c r="M146" s="24">
        <v>249</v>
      </c>
    </row>
    <row r="147" spans="1:13" x14ac:dyDescent="0.25">
      <c r="A147" s="22"/>
      <c r="B147" s="22"/>
      <c r="C147" s="22" t="s">
        <v>653</v>
      </c>
      <c r="D147" s="22" t="s">
        <v>654</v>
      </c>
      <c r="E147" s="22" t="s">
        <v>3721</v>
      </c>
      <c r="F147" s="22" t="s">
        <v>85</v>
      </c>
      <c r="G147" s="22" t="s">
        <v>656</v>
      </c>
      <c r="H147" s="22" t="s">
        <v>657</v>
      </c>
      <c r="I147" s="22" t="s">
        <v>13</v>
      </c>
      <c r="J147" s="22" t="s">
        <v>53</v>
      </c>
      <c r="K147" s="22" t="s">
        <v>345</v>
      </c>
      <c r="L147" s="23">
        <v>1</v>
      </c>
      <c r="M147" s="24">
        <v>249.99</v>
      </c>
    </row>
    <row r="148" spans="1:13" x14ac:dyDescent="0.25">
      <c r="A148" s="22"/>
      <c r="B148" s="22"/>
      <c r="C148" s="22" t="s">
        <v>658</v>
      </c>
      <c r="D148" s="22" t="s">
        <v>245</v>
      </c>
      <c r="E148" s="22" t="s">
        <v>3720</v>
      </c>
      <c r="F148" s="22" t="s">
        <v>85</v>
      </c>
      <c r="G148" s="22" t="s">
        <v>656</v>
      </c>
      <c r="H148" s="22" t="s">
        <v>659</v>
      </c>
      <c r="I148" s="22" t="s">
        <v>13</v>
      </c>
      <c r="J148" s="22" t="s">
        <v>176</v>
      </c>
      <c r="K148" s="22" t="s">
        <v>660</v>
      </c>
      <c r="L148" s="23">
        <v>1</v>
      </c>
      <c r="M148" s="24">
        <v>249.99</v>
      </c>
    </row>
    <row r="149" spans="1:13" x14ac:dyDescent="0.25">
      <c r="A149" s="22"/>
      <c r="B149" s="22"/>
      <c r="C149" s="22" t="s">
        <v>661</v>
      </c>
      <c r="D149" s="22" t="s">
        <v>540</v>
      </c>
      <c r="E149" s="22" t="s">
        <v>3720</v>
      </c>
      <c r="F149" s="22" t="s">
        <v>85</v>
      </c>
      <c r="G149" s="22" t="s">
        <v>656</v>
      </c>
      <c r="H149" s="22" t="s">
        <v>662</v>
      </c>
      <c r="I149" s="22" t="s">
        <v>13</v>
      </c>
      <c r="J149" s="22" t="s">
        <v>176</v>
      </c>
      <c r="K149" s="22" t="s">
        <v>246</v>
      </c>
      <c r="L149" s="23">
        <v>1</v>
      </c>
      <c r="M149" s="24">
        <v>249.99</v>
      </c>
    </row>
    <row r="150" spans="1:13" x14ac:dyDescent="0.25">
      <c r="A150" s="22"/>
      <c r="B150" s="22"/>
      <c r="C150" s="22" t="s">
        <v>663</v>
      </c>
      <c r="D150" s="22" t="s">
        <v>245</v>
      </c>
      <c r="E150" s="22" t="s">
        <v>3719</v>
      </c>
      <c r="F150" s="22" t="s">
        <v>85</v>
      </c>
      <c r="G150" s="22" t="s">
        <v>656</v>
      </c>
      <c r="H150" s="22" t="s">
        <v>664</v>
      </c>
      <c r="I150" s="22" t="s">
        <v>13</v>
      </c>
      <c r="J150" s="22" t="s">
        <v>176</v>
      </c>
      <c r="K150" s="22" t="s">
        <v>660</v>
      </c>
      <c r="L150" s="23">
        <v>1</v>
      </c>
      <c r="M150" s="24">
        <v>249.99</v>
      </c>
    </row>
    <row r="151" spans="1:13" x14ac:dyDescent="0.25">
      <c r="A151" s="22"/>
      <c r="B151" s="22"/>
      <c r="C151" s="22" t="s">
        <v>667</v>
      </c>
      <c r="D151" s="22" t="s">
        <v>668</v>
      </c>
      <c r="E151" s="22" t="s">
        <v>458</v>
      </c>
      <c r="F151" s="22" t="s">
        <v>459</v>
      </c>
      <c r="G151" s="22" t="s">
        <v>669</v>
      </c>
      <c r="H151" s="22"/>
      <c r="I151" s="22" t="s">
        <v>13</v>
      </c>
      <c r="J151" s="22" t="s">
        <v>220</v>
      </c>
      <c r="K151" s="22" t="s">
        <v>670</v>
      </c>
      <c r="L151" s="23">
        <v>1</v>
      </c>
      <c r="M151" s="24">
        <v>259.99</v>
      </c>
    </row>
    <row r="152" spans="1:13" x14ac:dyDescent="0.25">
      <c r="A152" s="22"/>
      <c r="B152" s="22"/>
      <c r="C152" s="22" t="s">
        <v>671</v>
      </c>
      <c r="D152" s="22" t="s">
        <v>56</v>
      </c>
      <c r="E152" s="22" t="s">
        <v>672</v>
      </c>
      <c r="F152" s="22" t="s">
        <v>112</v>
      </c>
      <c r="G152" s="22" t="s">
        <v>673</v>
      </c>
      <c r="H152" s="22" t="s">
        <v>674</v>
      </c>
      <c r="I152" s="22" t="s">
        <v>13</v>
      </c>
      <c r="J152" s="22" t="s">
        <v>297</v>
      </c>
      <c r="K152" s="22" t="s">
        <v>298</v>
      </c>
      <c r="L152" s="23">
        <v>1</v>
      </c>
      <c r="M152" s="24">
        <v>262.66000000000003</v>
      </c>
    </row>
    <row r="153" spans="1:13" x14ac:dyDescent="0.25">
      <c r="A153" s="22"/>
      <c r="B153" s="22"/>
      <c r="C153" s="22" t="s">
        <v>675</v>
      </c>
      <c r="D153" s="22" t="s">
        <v>676</v>
      </c>
      <c r="E153" s="22" t="s">
        <v>42</v>
      </c>
      <c r="F153" s="22"/>
      <c r="G153" s="22" t="s">
        <v>677</v>
      </c>
      <c r="H153" s="22"/>
      <c r="I153" s="22" t="s">
        <v>13</v>
      </c>
      <c r="J153" s="22" t="s">
        <v>678</v>
      </c>
      <c r="K153" s="22" t="s">
        <v>15</v>
      </c>
      <c r="L153" s="23">
        <v>1</v>
      </c>
      <c r="M153" s="24">
        <v>265.95</v>
      </c>
    </row>
    <row r="154" spans="1:13" x14ac:dyDescent="0.25">
      <c r="A154" s="22"/>
      <c r="B154" s="22"/>
      <c r="C154" s="22" t="s">
        <v>679</v>
      </c>
      <c r="D154" s="22" t="s">
        <v>362</v>
      </c>
      <c r="E154" s="22" t="s">
        <v>42</v>
      </c>
      <c r="F154" s="22"/>
      <c r="G154" s="22" t="s">
        <v>677</v>
      </c>
      <c r="H154" s="22"/>
      <c r="I154" s="22" t="s">
        <v>13</v>
      </c>
      <c r="J154" s="22" t="s">
        <v>220</v>
      </c>
      <c r="K154" s="22" t="s">
        <v>304</v>
      </c>
      <c r="L154" s="23">
        <v>1</v>
      </c>
      <c r="M154" s="24">
        <v>265.95</v>
      </c>
    </row>
    <row r="155" spans="1:13" ht="15" customHeight="1" x14ac:dyDescent="0.25">
      <c r="A155" s="22"/>
      <c r="B155" s="22"/>
      <c r="C155" s="22" t="s">
        <v>682</v>
      </c>
      <c r="D155" s="22" t="s">
        <v>252</v>
      </c>
      <c r="E155" s="22" t="s">
        <v>683</v>
      </c>
      <c r="F155" s="22" t="s">
        <v>684</v>
      </c>
      <c r="G155" s="22" t="s">
        <v>685</v>
      </c>
      <c r="H155" s="22" t="s">
        <v>686</v>
      </c>
      <c r="I155" s="22" t="s">
        <v>13</v>
      </c>
      <c r="J155" s="22" t="s">
        <v>220</v>
      </c>
      <c r="K155" s="22" t="s">
        <v>223</v>
      </c>
      <c r="L155" s="23">
        <v>1</v>
      </c>
      <c r="M155" s="24">
        <v>271.36</v>
      </c>
    </row>
    <row r="156" spans="1:13" x14ac:dyDescent="0.25">
      <c r="A156" s="22"/>
      <c r="B156" s="22"/>
      <c r="C156" s="22" t="s">
        <v>687</v>
      </c>
      <c r="D156" s="22" t="s">
        <v>688</v>
      </c>
      <c r="E156" s="22" t="s">
        <v>689</v>
      </c>
      <c r="F156" s="22" t="s">
        <v>690</v>
      </c>
      <c r="G156" s="22" t="s">
        <v>691</v>
      </c>
      <c r="H156" s="22" t="s">
        <v>692</v>
      </c>
      <c r="I156" s="22" t="s">
        <v>13</v>
      </c>
      <c r="J156" s="22" t="s">
        <v>22</v>
      </c>
      <c r="K156" s="22" t="s">
        <v>693</v>
      </c>
      <c r="L156" s="23">
        <v>1</v>
      </c>
      <c r="M156" s="24">
        <v>285.98</v>
      </c>
    </row>
    <row r="157" spans="1:13" x14ac:dyDescent="0.25">
      <c r="A157" s="22"/>
      <c r="B157" s="22"/>
      <c r="C157" s="22" t="s">
        <v>694</v>
      </c>
      <c r="D157" s="22" t="s">
        <v>124</v>
      </c>
      <c r="E157" s="22" t="s">
        <v>695</v>
      </c>
      <c r="F157" s="22" t="s">
        <v>696</v>
      </c>
      <c r="G157" s="22" t="s">
        <v>697</v>
      </c>
      <c r="H157" s="22"/>
      <c r="I157" s="22" t="s">
        <v>13</v>
      </c>
      <c r="J157" s="22" t="s">
        <v>14</v>
      </c>
      <c r="K157" s="22" t="s">
        <v>15</v>
      </c>
      <c r="L157" s="23">
        <v>1</v>
      </c>
      <c r="M157" s="24">
        <v>293.3</v>
      </c>
    </row>
    <row r="158" spans="1:13" x14ac:dyDescent="0.25">
      <c r="A158" s="22"/>
      <c r="B158" s="22"/>
      <c r="C158" s="22" t="s">
        <v>698</v>
      </c>
      <c r="D158" s="22" t="s">
        <v>124</v>
      </c>
      <c r="E158" s="22" t="s">
        <v>695</v>
      </c>
      <c r="F158" s="22" t="s">
        <v>696</v>
      </c>
      <c r="G158" s="22" t="s">
        <v>699</v>
      </c>
      <c r="H158" s="22"/>
      <c r="I158" s="22" t="s">
        <v>13</v>
      </c>
      <c r="J158" s="22" t="s">
        <v>14</v>
      </c>
      <c r="K158" s="22" t="s">
        <v>15</v>
      </c>
      <c r="L158" s="23">
        <v>1</v>
      </c>
      <c r="M158" s="24">
        <v>293.31</v>
      </c>
    </row>
    <row r="159" spans="1:13" ht="30" x14ac:dyDescent="0.25">
      <c r="A159" s="22"/>
      <c r="B159" s="22"/>
      <c r="C159" s="22" t="s">
        <v>702</v>
      </c>
      <c r="D159" s="22" t="s">
        <v>252</v>
      </c>
      <c r="E159" s="22" t="s">
        <v>703</v>
      </c>
      <c r="F159" s="22" t="s">
        <v>684</v>
      </c>
      <c r="G159" s="22" t="s">
        <v>704</v>
      </c>
      <c r="H159" s="22" t="s">
        <v>705</v>
      </c>
      <c r="I159" s="22" t="s">
        <v>13</v>
      </c>
      <c r="J159" s="22" t="s">
        <v>220</v>
      </c>
      <c r="K159" s="22" t="s">
        <v>223</v>
      </c>
      <c r="L159" s="23">
        <v>1</v>
      </c>
      <c r="M159" s="24">
        <v>299</v>
      </c>
    </row>
    <row r="160" spans="1:13" x14ac:dyDescent="0.25">
      <c r="A160" s="22"/>
      <c r="B160" s="22"/>
      <c r="C160" s="22" t="s">
        <v>706</v>
      </c>
      <c r="D160" s="22" t="s">
        <v>707</v>
      </c>
      <c r="E160" s="22" t="s">
        <v>708</v>
      </c>
      <c r="F160" s="22" t="s">
        <v>202</v>
      </c>
      <c r="G160" s="22" t="s">
        <v>709</v>
      </c>
      <c r="H160" s="22" t="s">
        <v>710</v>
      </c>
      <c r="I160" s="22" t="s">
        <v>3724</v>
      </c>
      <c r="J160" s="22" t="s">
        <v>220</v>
      </c>
      <c r="K160" s="22" t="s">
        <v>15</v>
      </c>
      <c r="L160" s="23">
        <v>1</v>
      </c>
      <c r="M160" s="24">
        <v>299.95</v>
      </c>
    </row>
    <row r="161" spans="1:13" x14ac:dyDescent="0.25">
      <c r="A161" s="22"/>
      <c r="B161" s="22"/>
      <c r="C161" s="22" t="s">
        <v>711</v>
      </c>
      <c r="D161" s="22" t="s">
        <v>358</v>
      </c>
      <c r="E161" s="22" t="s">
        <v>608</v>
      </c>
      <c r="F161" s="22"/>
      <c r="G161" s="22" t="s">
        <v>712</v>
      </c>
      <c r="H161" s="22"/>
      <c r="I161" s="22" t="s">
        <v>13</v>
      </c>
      <c r="J161" s="22" t="s">
        <v>14</v>
      </c>
      <c r="K161" s="22" t="s">
        <v>15</v>
      </c>
      <c r="L161" s="23">
        <v>1</v>
      </c>
      <c r="M161" s="24">
        <v>299.99</v>
      </c>
    </row>
    <row r="162" spans="1:13" x14ac:dyDescent="0.25">
      <c r="A162" s="22"/>
      <c r="B162" s="22"/>
      <c r="C162" s="22" t="s">
        <v>713</v>
      </c>
      <c r="D162" s="22" t="s">
        <v>520</v>
      </c>
      <c r="E162" s="22" t="s">
        <v>714</v>
      </c>
      <c r="F162" s="22" t="s">
        <v>715</v>
      </c>
      <c r="G162" s="22" t="s">
        <v>716</v>
      </c>
      <c r="H162" s="22" t="s">
        <v>717</v>
      </c>
      <c r="I162" s="22" t="s">
        <v>13</v>
      </c>
      <c r="J162" s="22" t="s">
        <v>60</v>
      </c>
      <c r="K162" s="22" t="s">
        <v>394</v>
      </c>
      <c r="L162" s="23">
        <v>1</v>
      </c>
      <c r="M162" s="24">
        <v>299.99</v>
      </c>
    </row>
    <row r="163" spans="1:13" x14ac:dyDescent="0.25">
      <c r="A163" s="22"/>
      <c r="B163" s="22"/>
      <c r="C163" s="22" t="s">
        <v>719</v>
      </c>
      <c r="D163" s="22" t="s">
        <v>199</v>
      </c>
      <c r="E163" s="22" t="s">
        <v>720</v>
      </c>
      <c r="F163" s="22" t="s">
        <v>721</v>
      </c>
      <c r="G163" s="22" t="s">
        <v>722</v>
      </c>
      <c r="H163" s="22"/>
      <c r="I163" s="22" t="s">
        <v>13</v>
      </c>
      <c r="J163" s="22" t="s">
        <v>200</v>
      </c>
      <c r="K163" s="22" t="s">
        <v>15</v>
      </c>
      <c r="L163" s="23">
        <v>1</v>
      </c>
      <c r="M163" s="24">
        <v>300</v>
      </c>
    </row>
    <row r="164" spans="1:13" x14ac:dyDescent="0.25">
      <c r="A164" s="22"/>
      <c r="B164" s="22"/>
      <c r="C164" s="22" t="s">
        <v>724</v>
      </c>
      <c r="D164" s="22" t="s">
        <v>725</v>
      </c>
      <c r="E164" s="22" t="s">
        <v>173</v>
      </c>
      <c r="F164" s="22" t="s">
        <v>448</v>
      </c>
      <c r="G164" s="22" t="s">
        <v>726</v>
      </c>
      <c r="H164" s="22" t="s">
        <v>727</v>
      </c>
      <c r="I164" s="22" t="s">
        <v>13</v>
      </c>
      <c r="J164" s="22" t="s">
        <v>60</v>
      </c>
      <c r="K164" s="22" t="s">
        <v>394</v>
      </c>
      <c r="L164" s="23">
        <v>1</v>
      </c>
      <c r="M164" s="24">
        <v>307.98</v>
      </c>
    </row>
    <row r="165" spans="1:13" x14ac:dyDescent="0.25">
      <c r="A165" s="22"/>
      <c r="B165" s="22"/>
      <c r="C165" s="22" t="s">
        <v>740</v>
      </c>
      <c r="D165" s="22" t="s">
        <v>307</v>
      </c>
      <c r="E165" s="22" t="s">
        <v>741</v>
      </c>
      <c r="F165" s="22" t="s">
        <v>721</v>
      </c>
      <c r="G165" s="22" t="s">
        <v>742</v>
      </c>
      <c r="H165" s="22" t="s">
        <v>743</v>
      </c>
      <c r="I165" s="22" t="s">
        <v>13</v>
      </c>
      <c r="J165" s="22" t="s">
        <v>200</v>
      </c>
      <c r="K165" s="22" t="s">
        <v>15</v>
      </c>
      <c r="L165" s="23">
        <v>1</v>
      </c>
      <c r="M165" s="24">
        <v>331</v>
      </c>
    </row>
    <row r="166" spans="1:13" x14ac:dyDescent="0.25">
      <c r="A166" s="22"/>
      <c r="B166" s="22"/>
      <c r="C166" s="22" t="s">
        <v>744</v>
      </c>
      <c r="D166" s="22" t="s">
        <v>307</v>
      </c>
      <c r="E166" s="22" t="s">
        <v>745</v>
      </c>
      <c r="F166" s="22" t="s">
        <v>721</v>
      </c>
      <c r="G166" s="22" t="s">
        <v>742</v>
      </c>
      <c r="H166" s="22" t="s">
        <v>746</v>
      </c>
      <c r="I166" s="22" t="s">
        <v>13</v>
      </c>
      <c r="J166" s="22" t="s">
        <v>200</v>
      </c>
      <c r="K166" s="22" t="s">
        <v>15</v>
      </c>
      <c r="L166" s="23">
        <v>1</v>
      </c>
      <c r="M166" s="24">
        <v>331</v>
      </c>
    </row>
    <row r="167" spans="1:13" x14ac:dyDescent="0.25">
      <c r="A167" s="22"/>
      <c r="B167" s="22"/>
      <c r="C167" s="22" t="s">
        <v>751</v>
      </c>
      <c r="D167" s="22" t="s">
        <v>63</v>
      </c>
      <c r="E167" s="22" t="s">
        <v>752</v>
      </c>
      <c r="F167" s="22" t="s">
        <v>531</v>
      </c>
      <c r="G167" s="22" t="s">
        <v>753</v>
      </c>
      <c r="H167" s="22"/>
      <c r="I167" s="22" t="s">
        <v>13</v>
      </c>
      <c r="J167" s="22" t="s">
        <v>68</v>
      </c>
      <c r="K167" s="22" t="s">
        <v>15</v>
      </c>
      <c r="L167" s="23">
        <v>1</v>
      </c>
      <c r="M167" s="24">
        <v>339.99</v>
      </c>
    </row>
    <row r="168" spans="1:13" x14ac:dyDescent="0.25">
      <c r="A168" s="22"/>
      <c r="B168" s="22"/>
      <c r="C168" s="22" t="s">
        <v>754</v>
      </c>
      <c r="D168" s="22" t="s">
        <v>63</v>
      </c>
      <c r="E168" s="22" t="s">
        <v>752</v>
      </c>
      <c r="F168" s="22" t="s">
        <v>531</v>
      </c>
      <c r="G168" s="22" t="s">
        <v>753</v>
      </c>
      <c r="H168" s="22"/>
      <c r="I168" s="22" t="s">
        <v>13</v>
      </c>
      <c r="J168" s="22" t="s">
        <v>68</v>
      </c>
      <c r="K168" s="22" t="s">
        <v>15</v>
      </c>
      <c r="L168" s="23">
        <v>1</v>
      </c>
      <c r="M168" s="24">
        <v>339.99</v>
      </c>
    </row>
    <row r="169" spans="1:13" x14ac:dyDescent="0.25">
      <c r="A169" s="22"/>
      <c r="B169" s="22"/>
      <c r="C169" s="22" t="s">
        <v>755</v>
      </c>
      <c r="D169" s="22" t="s">
        <v>63</v>
      </c>
      <c r="E169" s="22" t="s">
        <v>752</v>
      </c>
      <c r="F169" s="22" t="s">
        <v>531</v>
      </c>
      <c r="G169" s="22" t="s">
        <v>753</v>
      </c>
      <c r="H169" s="22"/>
      <c r="I169" s="22" t="s">
        <v>13</v>
      </c>
      <c r="J169" s="22" t="s">
        <v>68</v>
      </c>
      <c r="K169" s="22" t="s">
        <v>15</v>
      </c>
      <c r="L169" s="23">
        <v>1</v>
      </c>
      <c r="M169" s="24">
        <v>339.99</v>
      </c>
    </row>
    <row r="170" spans="1:13" x14ac:dyDescent="0.25">
      <c r="A170" s="22"/>
      <c r="B170" s="22"/>
      <c r="C170" s="22" t="s">
        <v>756</v>
      </c>
      <c r="D170" s="22" t="s">
        <v>63</v>
      </c>
      <c r="E170" s="22" t="s">
        <v>752</v>
      </c>
      <c r="F170" s="22" t="s">
        <v>531</v>
      </c>
      <c r="G170" s="22" t="s">
        <v>753</v>
      </c>
      <c r="H170" s="22"/>
      <c r="I170" s="22" t="s">
        <v>13</v>
      </c>
      <c r="J170" s="22" t="s">
        <v>68</v>
      </c>
      <c r="K170" s="22" t="s">
        <v>15</v>
      </c>
      <c r="L170" s="23">
        <v>1</v>
      </c>
      <c r="M170" s="24">
        <v>339.99</v>
      </c>
    </row>
    <row r="171" spans="1:13" x14ac:dyDescent="0.25">
      <c r="A171" s="22"/>
      <c r="B171" s="22"/>
      <c r="C171" s="22" t="s">
        <v>757</v>
      </c>
      <c r="D171" s="22" t="s">
        <v>63</v>
      </c>
      <c r="E171" s="22" t="s">
        <v>752</v>
      </c>
      <c r="F171" s="22" t="s">
        <v>531</v>
      </c>
      <c r="G171" s="22" t="s">
        <v>753</v>
      </c>
      <c r="H171" s="22"/>
      <c r="I171" s="22" t="s">
        <v>13</v>
      </c>
      <c r="J171" s="22" t="s">
        <v>68</v>
      </c>
      <c r="K171" s="22" t="s">
        <v>15</v>
      </c>
      <c r="L171" s="23">
        <v>1</v>
      </c>
      <c r="M171" s="24">
        <v>339.99</v>
      </c>
    </row>
    <row r="172" spans="1:13" x14ac:dyDescent="0.25">
      <c r="A172" s="22"/>
      <c r="B172" s="22"/>
      <c r="C172" s="22" t="s">
        <v>758</v>
      </c>
      <c r="D172" s="22" t="s">
        <v>124</v>
      </c>
      <c r="E172" s="22" t="s">
        <v>695</v>
      </c>
      <c r="F172" s="22" t="s">
        <v>696</v>
      </c>
      <c r="G172" s="22" t="s">
        <v>699</v>
      </c>
      <c r="H172" s="22"/>
      <c r="I172" s="22" t="s">
        <v>13</v>
      </c>
      <c r="J172" s="22" t="s">
        <v>14</v>
      </c>
      <c r="K172" s="22" t="s">
        <v>15</v>
      </c>
      <c r="L172" s="23">
        <v>1</v>
      </c>
      <c r="M172" s="24">
        <v>342.73</v>
      </c>
    </row>
    <row r="173" spans="1:13" x14ac:dyDescent="0.25">
      <c r="A173" s="22"/>
      <c r="B173" s="22"/>
      <c r="C173" s="22" t="s">
        <v>759</v>
      </c>
      <c r="D173" s="22" t="s">
        <v>124</v>
      </c>
      <c r="E173" s="22" t="s">
        <v>695</v>
      </c>
      <c r="F173" s="22" t="s">
        <v>696</v>
      </c>
      <c r="G173" s="22" t="s">
        <v>699</v>
      </c>
      <c r="H173" s="22"/>
      <c r="I173" s="22" t="s">
        <v>13</v>
      </c>
      <c r="J173" s="22" t="s">
        <v>14</v>
      </c>
      <c r="K173" s="22" t="s">
        <v>15</v>
      </c>
      <c r="L173" s="23">
        <v>1</v>
      </c>
      <c r="M173" s="24">
        <v>342.73</v>
      </c>
    </row>
    <row r="174" spans="1:13" x14ac:dyDescent="0.25">
      <c r="A174" s="22"/>
      <c r="B174" s="22"/>
      <c r="C174" s="22" t="s">
        <v>760</v>
      </c>
      <c r="D174" s="22" t="s">
        <v>124</v>
      </c>
      <c r="E174" s="22" t="s">
        <v>695</v>
      </c>
      <c r="F174" s="22" t="s">
        <v>696</v>
      </c>
      <c r="G174" s="22" t="s">
        <v>699</v>
      </c>
      <c r="H174" s="22"/>
      <c r="I174" s="22" t="s">
        <v>13</v>
      </c>
      <c r="J174" s="22" t="s">
        <v>14</v>
      </c>
      <c r="K174" s="22" t="s">
        <v>15</v>
      </c>
      <c r="L174" s="23">
        <v>1</v>
      </c>
      <c r="M174" s="24">
        <v>342.73</v>
      </c>
    </row>
    <row r="175" spans="1:13" x14ac:dyDescent="0.25">
      <c r="A175" s="22"/>
      <c r="B175" s="22"/>
      <c r="C175" s="22" t="s">
        <v>761</v>
      </c>
      <c r="D175" s="22" t="s">
        <v>124</v>
      </c>
      <c r="E175" s="22" t="s">
        <v>695</v>
      </c>
      <c r="F175" s="22" t="s">
        <v>696</v>
      </c>
      <c r="G175" s="22" t="s">
        <v>699</v>
      </c>
      <c r="H175" s="22"/>
      <c r="I175" s="22" t="s">
        <v>13</v>
      </c>
      <c r="J175" s="22" t="s">
        <v>14</v>
      </c>
      <c r="K175" s="22" t="s">
        <v>15</v>
      </c>
      <c r="L175" s="23">
        <v>1</v>
      </c>
      <c r="M175" s="24">
        <v>342.73</v>
      </c>
    </row>
    <row r="176" spans="1:13" x14ac:dyDescent="0.25">
      <c r="A176" s="22"/>
      <c r="B176" s="22"/>
      <c r="C176" s="22" t="s">
        <v>762</v>
      </c>
      <c r="D176" s="22" t="s">
        <v>532</v>
      </c>
      <c r="E176" s="22" t="s">
        <v>763</v>
      </c>
      <c r="F176" s="22" t="s">
        <v>533</v>
      </c>
      <c r="G176" s="22" t="s">
        <v>764</v>
      </c>
      <c r="H176" s="22" t="s">
        <v>765</v>
      </c>
      <c r="I176" s="22" t="s">
        <v>13</v>
      </c>
      <c r="J176" s="22" t="s">
        <v>176</v>
      </c>
      <c r="K176" s="22" t="s">
        <v>629</v>
      </c>
      <c r="L176" s="23">
        <v>1</v>
      </c>
      <c r="M176" s="24">
        <v>345</v>
      </c>
    </row>
    <row r="177" spans="1:13" x14ac:dyDescent="0.25">
      <c r="A177" s="22"/>
      <c r="B177" s="22"/>
      <c r="C177" s="22" t="s">
        <v>768</v>
      </c>
      <c r="D177" s="22" t="s">
        <v>520</v>
      </c>
      <c r="E177" s="22" t="s">
        <v>769</v>
      </c>
      <c r="F177" s="22" t="s">
        <v>715</v>
      </c>
      <c r="G177" s="22" t="s">
        <v>770</v>
      </c>
      <c r="H177" s="22" t="s">
        <v>771</v>
      </c>
      <c r="I177" s="22" t="s">
        <v>13</v>
      </c>
      <c r="J177" s="22" t="s">
        <v>60</v>
      </c>
      <c r="K177" s="22" t="s">
        <v>394</v>
      </c>
      <c r="L177" s="23">
        <v>1</v>
      </c>
      <c r="M177" s="24">
        <v>349.99</v>
      </c>
    </row>
    <row r="178" spans="1:13" x14ac:dyDescent="0.25">
      <c r="A178" s="22"/>
      <c r="B178" s="22"/>
      <c r="C178" s="22" t="s">
        <v>772</v>
      </c>
      <c r="D178" s="22" t="s">
        <v>718</v>
      </c>
      <c r="E178" s="22" t="s">
        <v>773</v>
      </c>
      <c r="F178" s="22" t="s">
        <v>462</v>
      </c>
      <c r="G178" s="22" t="s">
        <v>774</v>
      </c>
      <c r="H178" s="22" t="s">
        <v>775</v>
      </c>
      <c r="I178" s="22" t="s">
        <v>13</v>
      </c>
      <c r="J178" s="22" t="s">
        <v>14</v>
      </c>
      <c r="K178" s="22" t="s">
        <v>15</v>
      </c>
      <c r="L178" s="23">
        <v>1</v>
      </c>
      <c r="M178" s="24">
        <v>350</v>
      </c>
    </row>
    <row r="179" spans="1:13" x14ac:dyDescent="0.25">
      <c r="A179" s="22"/>
      <c r="B179" s="22"/>
      <c r="C179" s="22" t="s">
        <v>777</v>
      </c>
      <c r="D179" s="22" t="s">
        <v>307</v>
      </c>
      <c r="E179" s="22" t="s">
        <v>745</v>
      </c>
      <c r="F179" s="22" t="s">
        <v>721</v>
      </c>
      <c r="G179" s="22" t="s">
        <v>778</v>
      </c>
      <c r="H179" s="22"/>
      <c r="I179" s="22" t="s">
        <v>13</v>
      </c>
      <c r="J179" s="22" t="s">
        <v>131</v>
      </c>
      <c r="K179" s="22" t="s">
        <v>15</v>
      </c>
      <c r="L179" s="23">
        <v>1</v>
      </c>
      <c r="M179" s="24">
        <v>353.99</v>
      </c>
    </row>
    <row r="180" spans="1:13" x14ac:dyDescent="0.25">
      <c r="A180" s="22"/>
      <c r="B180" s="22"/>
      <c r="C180" s="22" t="s">
        <v>781</v>
      </c>
      <c r="D180" s="22" t="s">
        <v>63</v>
      </c>
      <c r="E180" s="22" t="s">
        <v>782</v>
      </c>
      <c r="F180" s="22" t="s">
        <v>399</v>
      </c>
      <c r="G180" s="22" t="s">
        <v>783</v>
      </c>
      <c r="H180" s="22" t="s">
        <v>784</v>
      </c>
      <c r="I180" s="22" t="s">
        <v>13</v>
      </c>
      <c r="J180" s="22" t="s">
        <v>68</v>
      </c>
      <c r="K180" s="22" t="s">
        <v>15</v>
      </c>
      <c r="L180" s="23">
        <v>1</v>
      </c>
      <c r="M180" s="24">
        <v>365</v>
      </c>
    </row>
    <row r="181" spans="1:13" x14ac:dyDescent="0.25">
      <c r="A181" s="22"/>
      <c r="B181" s="22"/>
      <c r="C181" s="22" t="s">
        <v>785</v>
      </c>
      <c r="D181" s="22" t="s">
        <v>63</v>
      </c>
      <c r="E181" s="22" t="s">
        <v>782</v>
      </c>
      <c r="F181" s="22" t="s">
        <v>399</v>
      </c>
      <c r="G181" s="22" t="s">
        <v>783</v>
      </c>
      <c r="H181" s="22" t="s">
        <v>786</v>
      </c>
      <c r="I181" s="22" t="s">
        <v>13</v>
      </c>
      <c r="J181" s="22" t="s">
        <v>68</v>
      </c>
      <c r="K181" s="22" t="s">
        <v>732</v>
      </c>
      <c r="L181" s="23">
        <v>1</v>
      </c>
      <c r="M181" s="24">
        <v>365</v>
      </c>
    </row>
    <row r="182" spans="1:13" x14ac:dyDescent="0.25">
      <c r="A182" s="22"/>
      <c r="B182" s="22"/>
      <c r="C182" s="22" t="s">
        <v>787</v>
      </c>
      <c r="D182" s="22" t="s">
        <v>63</v>
      </c>
      <c r="E182" s="22" t="s">
        <v>782</v>
      </c>
      <c r="F182" s="22" t="s">
        <v>399</v>
      </c>
      <c r="G182" s="22" t="s">
        <v>783</v>
      </c>
      <c r="H182" s="22" t="s">
        <v>788</v>
      </c>
      <c r="I182" s="22" t="s">
        <v>13</v>
      </c>
      <c r="J182" s="22" t="s">
        <v>68</v>
      </c>
      <c r="K182" s="22" t="s">
        <v>15</v>
      </c>
      <c r="L182" s="23">
        <v>1</v>
      </c>
      <c r="M182" s="24">
        <v>365</v>
      </c>
    </row>
    <row r="183" spans="1:13" x14ac:dyDescent="0.25">
      <c r="A183" s="22"/>
      <c r="B183" s="22"/>
      <c r="C183" s="22" t="s">
        <v>793</v>
      </c>
      <c r="D183" s="22" t="s">
        <v>487</v>
      </c>
      <c r="E183" s="22" t="s">
        <v>794</v>
      </c>
      <c r="F183" s="22" t="s">
        <v>85</v>
      </c>
      <c r="G183" s="22" t="s">
        <v>795</v>
      </c>
      <c r="H183" s="22" t="s">
        <v>796</v>
      </c>
      <c r="I183" s="22" t="s">
        <v>13</v>
      </c>
      <c r="J183" s="22" t="s">
        <v>176</v>
      </c>
      <c r="K183" s="22" t="s">
        <v>627</v>
      </c>
      <c r="L183" s="23">
        <v>1</v>
      </c>
      <c r="M183" s="24">
        <v>377</v>
      </c>
    </row>
    <row r="184" spans="1:13" x14ac:dyDescent="0.25">
      <c r="A184" s="22"/>
      <c r="B184" s="22"/>
      <c r="C184" s="22" t="s">
        <v>797</v>
      </c>
      <c r="D184" s="22" t="s">
        <v>487</v>
      </c>
      <c r="E184" s="22" t="s">
        <v>794</v>
      </c>
      <c r="F184" s="22" t="s">
        <v>85</v>
      </c>
      <c r="G184" s="22" t="s">
        <v>795</v>
      </c>
      <c r="H184" s="22" t="s">
        <v>798</v>
      </c>
      <c r="I184" s="22" t="s">
        <v>13</v>
      </c>
      <c r="J184" s="22" t="s">
        <v>176</v>
      </c>
      <c r="K184" s="22" t="s">
        <v>371</v>
      </c>
      <c r="L184" s="23">
        <v>1</v>
      </c>
      <c r="M184" s="24">
        <v>377</v>
      </c>
    </row>
    <row r="185" spans="1:13" x14ac:dyDescent="0.25">
      <c r="A185" s="22"/>
      <c r="B185" s="22"/>
      <c r="C185" s="22" t="s">
        <v>799</v>
      </c>
      <c r="D185" s="22" t="s">
        <v>487</v>
      </c>
      <c r="E185" s="22" t="s">
        <v>794</v>
      </c>
      <c r="F185" s="22" t="s">
        <v>85</v>
      </c>
      <c r="G185" s="22" t="s">
        <v>795</v>
      </c>
      <c r="H185" s="22" t="s">
        <v>800</v>
      </c>
      <c r="I185" s="22" t="s">
        <v>13</v>
      </c>
      <c r="J185" s="22" t="s">
        <v>176</v>
      </c>
      <c r="K185" s="22" t="s">
        <v>801</v>
      </c>
      <c r="L185" s="23">
        <v>1</v>
      </c>
      <c r="M185" s="24">
        <v>377</v>
      </c>
    </row>
    <row r="186" spans="1:13" x14ac:dyDescent="0.25">
      <c r="A186" s="22"/>
      <c r="B186" s="22"/>
      <c r="C186" s="22" t="s">
        <v>802</v>
      </c>
      <c r="D186" s="22" t="s">
        <v>487</v>
      </c>
      <c r="E186" s="22" t="s">
        <v>794</v>
      </c>
      <c r="F186" s="22" t="s">
        <v>85</v>
      </c>
      <c r="G186" s="22" t="s">
        <v>795</v>
      </c>
      <c r="H186" s="22" t="s">
        <v>803</v>
      </c>
      <c r="I186" s="22" t="s">
        <v>13</v>
      </c>
      <c r="J186" s="22" t="s">
        <v>176</v>
      </c>
      <c r="K186" s="22" t="s">
        <v>298</v>
      </c>
      <c r="L186" s="23">
        <v>1</v>
      </c>
      <c r="M186" s="24">
        <v>377</v>
      </c>
    </row>
    <row r="187" spans="1:13" x14ac:dyDescent="0.25">
      <c r="A187" s="22"/>
      <c r="B187" s="22"/>
      <c r="C187" s="22" t="s">
        <v>804</v>
      </c>
      <c r="D187" s="22" t="s">
        <v>487</v>
      </c>
      <c r="E187" s="22" t="s">
        <v>794</v>
      </c>
      <c r="F187" s="22" t="s">
        <v>85</v>
      </c>
      <c r="G187" s="22" t="s">
        <v>795</v>
      </c>
      <c r="H187" s="22" t="s">
        <v>805</v>
      </c>
      <c r="I187" s="22" t="s">
        <v>13</v>
      </c>
      <c r="J187" s="22" t="s">
        <v>176</v>
      </c>
      <c r="K187" s="22" t="s">
        <v>371</v>
      </c>
      <c r="L187" s="23">
        <v>1</v>
      </c>
      <c r="M187" s="24">
        <v>377</v>
      </c>
    </row>
    <row r="188" spans="1:13" x14ac:dyDescent="0.25">
      <c r="A188" s="22"/>
      <c r="B188" s="22"/>
      <c r="C188" s="22" t="s">
        <v>806</v>
      </c>
      <c r="D188" s="22" t="s">
        <v>487</v>
      </c>
      <c r="E188" s="22" t="s">
        <v>794</v>
      </c>
      <c r="F188" s="22" t="s">
        <v>85</v>
      </c>
      <c r="G188" s="22" t="s">
        <v>795</v>
      </c>
      <c r="H188" s="22" t="s">
        <v>807</v>
      </c>
      <c r="I188" s="22" t="s">
        <v>13</v>
      </c>
      <c r="J188" s="22" t="s">
        <v>176</v>
      </c>
      <c r="K188" s="22" t="s">
        <v>627</v>
      </c>
      <c r="L188" s="23">
        <v>1</v>
      </c>
      <c r="M188" s="24">
        <v>377</v>
      </c>
    </row>
    <row r="189" spans="1:13" x14ac:dyDescent="0.25">
      <c r="A189" s="22"/>
      <c r="B189" s="22"/>
      <c r="C189" s="22" t="s">
        <v>808</v>
      </c>
      <c r="D189" s="22" t="s">
        <v>487</v>
      </c>
      <c r="E189" s="22" t="s">
        <v>794</v>
      </c>
      <c r="F189" s="22" t="s">
        <v>85</v>
      </c>
      <c r="G189" s="22" t="s">
        <v>795</v>
      </c>
      <c r="H189" s="22" t="s">
        <v>809</v>
      </c>
      <c r="I189" s="22" t="s">
        <v>13</v>
      </c>
      <c r="J189" s="22" t="s">
        <v>176</v>
      </c>
      <c r="K189" s="22" t="s">
        <v>298</v>
      </c>
      <c r="L189" s="23">
        <v>1</v>
      </c>
      <c r="M189" s="24">
        <v>377</v>
      </c>
    </row>
    <row r="190" spans="1:13" x14ac:dyDescent="0.25">
      <c r="A190" s="22"/>
      <c r="B190" s="22"/>
      <c r="C190" s="22" t="s">
        <v>810</v>
      </c>
      <c r="D190" s="22" t="s">
        <v>487</v>
      </c>
      <c r="E190" s="22" t="s">
        <v>794</v>
      </c>
      <c r="F190" s="22" t="s">
        <v>85</v>
      </c>
      <c r="G190" s="22" t="s">
        <v>795</v>
      </c>
      <c r="H190" s="22" t="s">
        <v>811</v>
      </c>
      <c r="I190" s="22" t="s">
        <v>13</v>
      </c>
      <c r="J190" s="22" t="s">
        <v>176</v>
      </c>
      <c r="K190" s="22" t="s">
        <v>298</v>
      </c>
      <c r="L190" s="23">
        <v>1</v>
      </c>
      <c r="M190" s="24">
        <v>377</v>
      </c>
    </row>
    <row r="191" spans="1:13" x14ac:dyDescent="0.25">
      <c r="A191" s="22"/>
      <c r="B191" s="22"/>
      <c r="C191" s="22" t="s">
        <v>812</v>
      </c>
      <c r="D191" s="22" t="s">
        <v>487</v>
      </c>
      <c r="E191" s="22" t="s">
        <v>794</v>
      </c>
      <c r="F191" s="22" t="s">
        <v>85</v>
      </c>
      <c r="G191" s="22" t="s">
        <v>795</v>
      </c>
      <c r="H191" s="22" t="s">
        <v>813</v>
      </c>
      <c r="I191" s="22" t="s">
        <v>13</v>
      </c>
      <c r="J191" s="22" t="s">
        <v>176</v>
      </c>
      <c r="K191" s="22" t="s">
        <v>371</v>
      </c>
      <c r="L191" s="23">
        <v>1</v>
      </c>
      <c r="M191" s="24">
        <v>377</v>
      </c>
    </row>
    <row r="192" spans="1:13" x14ac:dyDescent="0.25">
      <c r="A192" s="22"/>
      <c r="B192" s="22"/>
      <c r="C192" s="22" t="s">
        <v>814</v>
      </c>
      <c r="D192" s="22" t="s">
        <v>487</v>
      </c>
      <c r="E192" s="22" t="s">
        <v>794</v>
      </c>
      <c r="F192" s="22" t="s">
        <v>85</v>
      </c>
      <c r="G192" s="22" t="s">
        <v>795</v>
      </c>
      <c r="H192" s="22" t="s">
        <v>815</v>
      </c>
      <c r="I192" s="22" t="s">
        <v>13</v>
      </c>
      <c r="J192" s="22" t="s">
        <v>176</v>
      </c>
      <c r="K192" s="22" t="s">
        <v>423</v>
      </c>
      <c r="L192" s="23">
        <v>1</v>
      </c>
      <c r="M192" s="24">
        <v>377</v>
      </c>
    </row>
    <row r="193" spans="1:13" x14ac:dyDescent="0.25">
      <c r="A193" s="22"/>
      <c r="B193" s="22"/>
      <c r="C193" s="22" t="s">
        <v>816</v>
      </c>
      <c r="D193" s="22" t="s">
        <v>651</v>
      </c>
      <c r="E193" s="22" t="s">
        <v>84</v>
      </c>
      <c r="F193" s="22" t="s">
        <v>817</v>
      </c>
      <c r="G193" s="22" t="s">
        <v>818</v>
      </c>
      <c r="H193" s="22" t="s">
        <v>819</v>
      </c>
      <c r="I193" s="22" t="s">
        <v>13</v>
      </c>
      <c r="J193" s="22" t="s">
        <v>88</v>
      </c>
      <c r="K193" s="22" t="s">
        <v>652</v>
      </c>
      <c r="L193" s="23">
        <v>1</v>
      </c>
      <c r="M193" s="24">
        <v>379.99</v>
      </c>
    </row>
    <row r="194" spans="1:13" x14ac:dyDescent="0.25">
      <c r="A194" s="22"/>
      <c r="B194" s="22"/>
      <c r="C194" s="22" t="s">
        <v>824</v>
      </c>
      <c r="D194" s="22" t="s">
        <v>28</v>
      </c>
      <c r="E194" s="22" t="s">
        <v>825</v>
      </c>
      <c r="F194" s="22" t="s">
        <v>826</v>
      </c>
      <c r="G194" s="22" t="s">
        <v>827</v>
      </c>
      <c r="H194" s="22" t="s">
        <v>828</v>
      </c>
      <c r="I194" s="22" t="s">
        <v>13</v>
      </c>
      <c r="J194" s="22" t="s">
        <v>33</v>
      </c>
      <c r="K194" s="22" t="s">
        <v>34</v>
      </c>
      <c r="L194" s="23">
        <v>1</v>
      </c>
      <c r="M194" s="24">
        <v>390</v>
      </c>
    </row>
    <row r="195" spans="1:13" x14ac:dyDescent="0.25">
      <c r="A195" s="22"/>
      <c r="B195" s="22"/>
      <c r="C195" s="22" t="s">
        <v>834</v>
      </c>
      <c r="D195" s="22" t="s">
        <v>487</v>
      </c>
      <c r="E195" s="22" t="s">
        <v>835</v>
      </c>
      <c r="F195" s="22" t="s">
        <v>85</v>
      </c>
      <c r="G195" s="22" t="s">
        <v>836</v>
      </c>
      <c r="H195" s="22" t="s">
        <v>837</v>
      </c>
      <c r="I195" s="22" t="s">
        <v>13</v>
      </c>
      <c r="J195" s="22" t="s">
        <v>176</v>
      </c>
      <c r="K195" s="22" t="s">
        <v>627</v>
      </c>
      <c r="L195" s="23">
        <v>1</v>
      </c>
      <c r="M195" s="24">
        <v>404.98</v>
      </c>
    </row>
    <row r="196" spans="1:13" x14ac:dyDescent="0.25">
      <c r="A196" s="22"/>
      <c r="B196" s="22"/>
      <c r="C196" s="22" t="s">
        <v>846</v>
      </c>
      <c r="D196" s="22" t="s">
        <v>119</v>
      </c>
      <c r="E196" s="22" t="s">
        <v>847</v>
      </c>
      <c r="F196" s="22" t="s">
        <v>236</v>
      </c>
      <c r="G196" s="22" t="s">
        <v>848</v>
      </c>
      <c r="H196" s="22"/>
      <c r="I196" s="22" t="s">
        <v>13</v>
      </c>
      <c r="J196" s="22" t="s">
        <v>14</v>
      </c>
      <c r="K196" s="22" t="s">
        <v>15</v>
      </c>
      <c r="L196" s="23">
        <v>1</v>
      </c>
      <c r="M196" s="24">
        <v>429.97</v>
      </c>
    </row>
    <row r="197" spans="1:13" x14ac:dyDescent="0.25">
      <c r="A197" s="22"/>
      <c r="B197" s="22"/>
      <c r="C197" s="22" t="s">
        <v>853</v>
      </c>
      <c r="D197" s="22" t="s">
        <v>358</v>
      </c>
      <c r="E197" s="22" t="s">
        <v>854</v>
      </c>
      <c r="F197" s="22" t="s">
        <v>696</v>
      </c>
      <c r="G197" s="22" t="s">
        <v>699</v>
      </c>
      <c r="H197" s="22"/>
      <c r="I197" s="22" t="s">
        <v>13</v>
      </c>
      <c r="J197" s="22" t="s">
        <v>14</v>
      </c>
      <c r="K197" s="22" t="s">
        <v>15</v>
      </c>
      <c r="L197" s="23">
        <v>1</v>
      </c>
      <c r="M197" s="24">
        <v>443.63</v>
      </c>
    </row>
    <row r="198" spans="1:13" x14ac:dyDescent="0.25">
      <c r="A198" s="22"/>
      <c r="B198" s="22"/>
      <c r="C198" s="22" t="s">
        <v>856</v>
      </c>
      <c r="D198" s="22" t="s">
        <v>499</v>
      </c>
      <c r="E198" s="22" t="s">
        <v>857</v>
      </c>
      <c r="F198" s="22" t="s">
        <v>858</v>
      </c>
      <c r="G198" s="22" t="s">
        <v>859</v>
      </c>
      <c r="H198" s="22" t="s">
        <v>860</v>
      </c>
      <c r="I198" s="22" t="s">
        <v>13</v>
      </c>
      <c r="J198" s="22" t="s">
        <v>140</v>
      </c>
      <c r="K198" s="22" t="s">
        <v>422</v>
      </c>
      <c r="L198" s="23">
        <v>1</v>
      </c>
      <c r="M198" s="24">
        <v>445</v>
      </c>
    </row>
    <row r="199" spans="1:13" x14ac:dyDescent="0.25">
      <c r="A199" s="22"/>
      <c r="B199" s="22"/>
      <c r="C199" s="22" t="s">
        <v>861</v>
      </c>
      <c r="D199" s="22" t="s">
        <v>499</v>
      </c>
      <c r="E199" s="22" t="s">
        <v>857</v>
      </c>
      <c r="F199" s="22" t="s">
        <v>858</v>
      </c>
      <c r="G199" s="22" t="s">
        <v>859</v>
      </c>
      <c r="H199" s="22" t="s">
        <v>862</v>
      </c>
      <c r="I199" s="22" t="s">
        <v>13</v>
      </c>
      <c r="J199" s="22" t="s">
        <v>140</v>
      </c>
      <c r="K199" s="22" t="s">
        <v>422</v>
      </c>
      <c r="L199" s="23">
        <v>1</v>
      </c>
      <c r="M199" s="24">
        <v>445</v>
      </c>
    </row>
    <row r="200" spans="1:13" x14ac:dyDescent="0.25">
      <c r="A200" s="22"/>
      <c r="B200" s="22"/>
      <c r="C200" s="22" t="s">
        <v>863</v>
      </c>
      <c r="D200" s="22" t="s">
        <v>499</v>
      </c>
      <c r="E200" s="22" t="s">
        <v>857</v>
      </c>
      <c r="F200" s="22" t="s">
        <v>858</v>
      </c>
      <c r="G200" s="22" t="s">
        <v>859</v>
      </c>
      <c r="H200" s="22" t="s">
        <v>864</v>
      </c>
      <c r="I200" s="22" t="s">
        <v>13</v>
      </c>
      <c r="J200" s="22" t="s">
        <v>140</v>
      </c>
      <c r="K200" s="22" t="s">
        <v>422</v>
      </c>
      <c r="L200" s="23">
        <v>1</v>
      </c>
      <c r="M200" s="24">
        <v>445</v>
      </c>
    </row>
    <row r="201" spans="1:13" x14ac:dyDescent="0.25">
      <c r="A201" s="22"/>
      <c r="B201" s="22"/>
      <c r="C201" s="22" t="s">
        <v>865</v>
      </c>
      <c r="D201" s="22" t="s">
        <v>499</v>
      </c>
      <c r="E201" s="22" t="s">
        <v>857</v>
      </c>
      <c r="F201" s="22" t="s">
        <v>858</v>
      </c>
      <c r="G201" s="22" t="s">
        <v>859</v>
      </c>
      <c r="H201" s="22" t="s">
        <v>866</v>
      </c>
      <c r="I201" s="22" t="s">
        <v>13</v>
      </c>
      <c r="J201" s="22" t="s">
        <v>140</v>
      </c>
      <c r="K201" s="22" t="s">
        <v>422</v>
      </c>
      <c r="L201" s="23">
        <v>1</v>
      </c>
      <c r="M201" s="24">
        <v>445</v>
      </c>
    </row>
    <row r="202" spans="1:13" x14ac:dyDescent="0.25">
      <c r="A202" s="22"/>
      <c r="B202" s="22"/>
      <c r="C202" s="22" t="s">
        <v>867</v>
      </c>
      <c r="D202" s="22" t="s">
        <v>499</v>
      </c>
      <c r="E202" s="22" t="s">
        <v>857</v>
      </c>
      <c r="F202" s="22" t="s">
        <v>858</v>
      </c>
      <c r="G202" s="22" t="s">
        <v>859</v>
      </c>
      <c r="H202" s="22" t="s">
        <v>868</v>
      </c>
      <c r="I202" s="22" t="s">
        <v>13</v>
      </c>
      <c r="J202" s="22" t="s">
        <v>140</v>
      </c>
      <c r="K202" s="22" t="s">
        <v>422</v>
      </c>
      <c r="L202" s="23">
        <v>1</v>
      </c>
      <c r="M202" s="24">
        <v>445</v>
      </c>
    </row>
    <row r="203" spans="1:13" x14ac:dyDescent="0.25">
      <c r="A203" s="22"/>
      <c r="B203" s="22"/>
      <c r="C203" s="22" t="s">
        <v>869</v>
      </c>
      <c r="D203" s="22" t="s">
        <v>499</v>
      </c>
      <c r="E203" s="22" t="s">
        <v>857</v>
      </c>
      <c r="F203" s="22" t="s">
        <v>858</v>
      </c>
      <c r="G203" s="22" t="s">
        <v>859</v>
      </c>
      <c r="H203" s="22" t="s">
        <v>870</v>
      </c>
      <c r="I203" s="22" t="s">
        <v>13</v>
      </c>
      <c r="J203" s="22" t="s">
        <v>140</v>
      </c>
      <c r="K203" s="22" t="s">
        <v>422</v>
      </c>
      <c r="L203" s="23">
        <v>1</v>
      </c>
      <c r="M203" s="24">
        <v>445</v>
      </c>
    </row>
    <row r="204" spans="1:13" x14ac:dyDescent="0.25">
      <c r="A204" s="22"/>
      <c r="B204" s="22"/>
      <c r="C204" s="22" t="s">
        <v>871</v>
      </c>
      <c r="D204" s="22" t="s">
        <v>499</v>
      </c>
      <c r="E204" s="22" t="s">
        <v>857</v>
      </c>
      <c r="F204" s="22" t="s">
        <v>858</v>
      </c>
      <c r="G204" s="22" t="s">
        <v>859</v>
      </c>
      <c r="H204" s="22" t="s">
        <v>872</v>
      </c>
      <c r="I204" s="22" t="s">
        <v>13</v>
      </c>
      <c r="J204" s="22" t="s">
        <v>140</v>
      </c>
      <c r="K204" s="22" t="s">
        <v>422</v>
      </c>
      <c r="L204" s="23">
        <v>1</v>
      </c>
      <c r="M204" s="24">
        <v>445</v>
      </c>
    </row>
    <row r="205" spans="1:13" x14ac:dyDescent="0.25">
      <c r="A205" s="22"/>
      <c r="B205" s="22"/>
      <c r="C205" s="22" t="s">
        <v>873</v>
      </c>
      <c r="D205" s="22" t="s">
        <v>499</v>
      </c>
      <c r="E205" s="22" t="s">
        <v>857</v>
      </c>
      <c r="F205" s="22" t="s">
        <v>858</v>
      </c>
      <c r="G205" s="22" t="s">
        <v>859</v>
      </c>
      <c r="H205" s="22" t="s">
        <v>874</v>
      </c>
      <c r="I205" s="22" t="s">
        <v>13</v>
      </c>
      <c r="J205" s="22" t="s">
        <v>140</v>
      </c>
      <c r="K205" s="22" t="s">
        <v>422</v>
      </c>
      <c r="L205" s="23">
        <v>1</v>
      </c>
      <c r="M205" s="24">
        <v>445</v>
      </c>
    </row>
    <row r="206" spans="1:13" x14ac:dyDescent="0.25">
      <c r="A206" s="22"/>
      <c r="B206" s="22"/>
      <c r="C206" s="22" t="s">
        <v>875</v>
      </c>
      <c r="D206" s="22" t="s">
        <v>499</v>
      </c>
      <c r="E206" s="22" t="s">
        <v>857</v>
      </c>
      <c r="F206" s="22" t="s">
        <v>858</v>
      </c>
      <c r="G206" s="22" t="s">
        <v>859</v>
      </c>
      <c r="H206" s="22" t="s">
        <v>876</v>
      </c>
      <c r="I206" s="22" t="s">
        <v>13</v>
      </c>
      <c r="J206" s="22" t="s">
        <v>140</v>
      </c>
      <c r="K206" s="22" t="s">
        <v>422</v>
      </c>
      <c r="L206" s="23">
        <v>1</v>
      </c>
      <c r="M206" s="24">
        <v>445</v>
      </c>
    </row>
    <row r="207" spans="1:13" x14ac:dyDescent="0.25">
      <c r="A207" s="22"/>
      <c r="B207" s="22"/>
      <c r="C207" s="22" t="s">
        <v>881</v>
      </c>
      <c r="D207" s="22" t="s">
        <v>882</v>
      </c>
      <c r="E207" s="22" t="s">
        <v>883</v>
      </c>
      <c r="F207" s="22" t="s">
        <v>79</v>
      </c>
      <c r="G207" s="22" t="s">
        <v>884</v>
      </c>
      <c r="H207" s="22"/>
      <c r="I207" s="22" t="s">
        <v>13</v>
      </c>
      <c r="J207" s="22" t="s">
        <v>14</v>
      </c>
      <c r="K207" s="22" t="s">
        <v>15</v>
      </c>
      <c r="L207" s="23">
        <v>1</v>
      </c>
      <c r="M207" s="24">
        <v>454.34</v>
      </c>
    </row>
    <row r="208" spans="1:13" x14ac:dyDescent="0.25">
      <c r="A208" s="22"/>
      <c r="B208" s="22"/>
      <c r="C208" s="22" t="s">
        <v>885</v>
      </c>
      <c r="D208" s="22" t="s">
        <v>886</v>
      </c>
      <c r="E208" s="22" t="s">
        <v>887</v>
      </c>
      <c r="F208" s="22" t="s">
        <v>888</v>
      </c>
      <c r="G208" s="22" t="s">
        <v>889</v>
      </c>
      <c r="H208" s="22" t="s">
        <v>890</v>
      </c>
      <c r="I208" s="22" t="s">
        <v>13</v>
      </c>
      <c r="J208" s="22" t="s">
        <v>14</v>
      </c>
      <c r="K208" s="22" t="s">
        <v>15</v>
      </c>
      <c r="L208" s="23">
        <v>1</v>
      </c>
      <c r="M208" s="24">
        <v>459</v>
      </c>
    </row>
    <row r="209" spans="1:13" x14ac:dyDescent="0.25">
      <c r="A209" s="22"/>
      <c r="B209" s="22"/>
      <c r="C209" s="22" t="s">
        <v>891</v>
      </c>
      <c r="D209" s="22" t="s">
        <v>886</v>
      </c>
      <c r="E209" s="22" t="s">
        <v>887</v>
      </c>
      <c r="F209" s="22" t="s">
        <v>888</v>
      </c>
      <c r="G209" s="22" t="s">
        <v>889</v>
      </c>
      <c r="H209" s="22" t="s">
        <v>892</v>
      </c>
      <c r="I209" s="22" t="s">
        <v>13</v>
      </c>
      <c r="J209" s="22" t="s">
        <v>14</v>
      </c>
      <c r="K209" s="22" t="s">
        <v>15</v>
      </c>
      <c r="L209" s="23">
        <v>1</v>
      </c>
      <c r="M209" s="24">
        <v>459</v>
      </c>
    </row>
    <row r="210" spans="1:13" x14ac:dyDescent="0.25">
      <c r="A210" s="22"/>
      <c r="B210" s="22"/>
      <c r="C210" s="22" t="s">
        <v>893</v>
      </c>
      <c r="D210" s="22" t="s">
        <v>604</v>
      </c>
      <c r="E210" s="22" t="s">
        <v>894</v>
      </c>
      <c r="F210" s="22" t="s">
        <v>895</v>
      </c>
      <c r="G210" s="22" t="s">
        <v>896</v>
      </c>
      <c r="H210" s="22" t="s">
        <v>897</v>
      </c>
      <c r="I210" s="22" t="s">
        <v>13</v>
      </c>
      <c r="J210" s="22" t="s">
        <v>170</v>
      </c>
      <c r="K210" s="22" t="s">
        <v>15</v>
      </c>
      <c r="L210" s="23">
        <v>1</v>
      </c>
      <c r="M210" s="24">
        <v>459</v>
      </c>
    </row>
    <row r="211" spans="1:13" ht="30" x14ac:dyDescent="0.25">
      <c r="A211" s="22"/>
      <c r="B211" s="22"/>
      <c r="C211" s="22" t="s">
        <v>900</v>
      </c>
      <c r="D211" s="22" t="s">
        <v>901</v>
      </c>
      <c r="E211" s="22" t="s">
        <v>902</v>
      </c>
      <c r="F211" s="22" t="s">
        <v>153</v>
      </c>
      <c r="G211" s="22" t="s">
        <v>903</v>
      </c>
      <c r="H211" s="22"/>
      <c r="I211" s="22" t="s">
        <v>13</v>
      </c>
      <c r="J211" s="22" t="s">
        <v>14</v>
      </c>
      <c r="K211" s="22" t="s">
        <v>15</v>
      </c>
      <c r="L211" s="23">
        <v>1</v>
      </c>
      <c r="M211" s="24">
        <v>468.38</v>
      </c>
    </row>
    <row r="212" spans="1:13" x14ac:dyDescent="0.25">
      <c r="A212" s="22"/>
      <c r="B212" s="22"/>
      <c r="C212" s="22" t="s">
        <v>905</v>
      </c>
      <c r="D212" s="22" t="s">
        <v>466</v>
      </c>
      <c r="E212" s="22" t="s">
        <v>906</v>
      </c>
      <c r="F212" s="22" t="s">
        <v>615</v>
      </c>
      <c r="G212" s="22" t="s">
        <v>907</v>
      </c>
      <c r="H212" s="22" t="s">
        <v>908</v>
      </c>
      <c r="I212" s="22" t="s">
        <v>13</v>
      </c>
      <c r="J212" s="22" t="s">
        <v>486</v>
      </c>
      <c r="K212" s="22" t="s">
        <v>34</v>
      </c>
      <c r="L212" s="23">
        <v>1</v>
      </c>
      <c r="M212" s="24">
        <v>478.35</v>
      </c>
    </row>
    <row r="213" spans="1:13" x14ac:dyDescent="0.25">
      <c r="A213" s="22"/>
      <c r="B213" s="22"/>
      <c r="C213" s="22" t="s">
        <v>909</v>
      </c>
      <c r="D213" s="22" t="s">
        <v>681</v>
      </c>
      <c r="E213" s="22" t="s">
        <v>910</v>
      </c>
      <c r="F213" s="22" t="s">
        <v>153</v>
      </c>
      <c r="G213" s="22" t="s">
        <v>911</v>
      </c>
      <c r="H213" s="22"/>
      <c r="I213" s="22" t="s">
        <v>13</v>
      </c>
      <c r="J213" s="22" t="s">
        <v>14</v>
      </c>
      <c r="K213" s="22" t="s">
        <v>15</v>
      </c>
      <c r="L213" s="23">
        <v>1</v>
      </c>
      <c r="M213" s="24">
        <v>479.99</v>
      </c>
    </row>
    <row r="214" spans="1:13" x14ac:dyDescent="0.25">
      <c r="A214" s="22"/>
      <c r="B214" s="22"/>
      <c r="C214" s="22" t="s">
        <v>912</v>
      </c>
      <c r="D214" s="22" t="s">
        <v>681</v>
      </c>
      <c r="E214" s="22" t="s">
        <v>910</v>
      </c>
      <c r="F214" s="22" t="s">
        <v>153</v>
      </c>
      <c r="G214" s="22" t="s">
        <v>911</v>
      </c>
      <c r="H214" s="22"/>
      <c r="I214" s="22" t="s">
        <v>13</v>
      </c>
      <c r="J214" s="22" t="s">
        <v>14</v>
      </c>
      <c r="K214" s="22" t="s">
        <v>15</v>
      </c>
      <c r="L214" s="23">
        <v>1</v>
      </c>
      <c r="M214" s="24">
        <v>479.99</v>
      </c>
    </row>
    <row r="215" spans="1:13" x14ac:dyDescent="0.25">
      <c r="A215" s="22"/>
      <c r="B215" s="22"/>
      <c r="C215" s="22" t="s">
        <v>916</v>
      </c>
      <c r="D215" s="22" t="s">
        <v>917</v>
      </c>
      <c r="E215" s="22" t="s">
        <v>918</v>
      </c>
      <c r="F215" s="22" t="s">
        <v>541</v>
      </c>
      <c r="G215" s="22" t="s">
        <v>919</v>
      </c>
      <c r="H215" s="22"/>
      <c r="I215" s="22" t="s">
        <v>13</v>
      </c>
      <c r="J215" s="22" t="s">
        <v>14</v>
      </c>
      <c r="K215" s="22" t="s">
        <v>15</v>
      </c>
      <c r="L215" s="23">
        <v>1</v>
      </c>
      <c r="M215" s="24">
        <v>490</v>
      </c>
    </row>
    <row r="216" spans="1:13" x14ac:dyDescent="0.25">
      <c r="A216" s="22"/>
      <c r="B216" s="22"/>
      <c r="C216" s="22" t="s">
        <v>920</v>
      </c>
      <c r="D216" s="22" t="s">
        <v>487</v>
      </c>
      <c r="E216" s="22" t="s">
        <v>921</v>
      </c>
      <c r="F216" s="22" t="s">
        <v>895</v>
      </c>
      <c r="G216" s="22" t="s">
        <v>922</v>
      </c>
      <c r="H216" s="22"/>
      <c r="I216" s="22" t="s">
        <v>13</v>
      </c>
      <c r="J216" s="22" t="s">
        <v>176</v>
      </c>
      <c r="K216" s="22" t="s">
        <v>923</v>
      </c>
      <c r="L216" s="23">
        <v>1</v>
      </c>
      <c r="M216" s="24">
        <v>495</v>
      </c>
    </row>
    <row r="217" spans="1:13" x14ac:dyDescent="0.25">
      <c r="A217" s="22"/>
      <c r="B217" s="22"/>
      <c r="C217" s="22" t="s">
        <v>924</v>
      </c>
      <c r="D217" s="22" t="s">
        <v>267</v>
      </c>
      <c r="E217" s="22" t="s">
        <v>925</v>
      </c>
      <c r="F217" s="22" t="s">
        <v>926</v>
      </c>
      <c r="G217" s="22" t="s">
        <v>927</v>
      </c>
      <c r="H217" s="22" t="s">
        <v>928</v>
      </c>
      <c r="I217" s="22" t="s">
        <v>13</v>
      </c>
      <c r="J217" s="22" t="s">
        <v>46</v>
      </c>
      <c r="K217" s="22" t="s">
        <v>15</v>
      </c>
      <c r="L217" s="23">
        <v>1</v>
      </c>
      <c r="M217" s="24">
        <v>499.99</v>
      </c>
    </row>
    <row r="218" spans="1:13" x14ac:dyDescent="0.25">
      <c r="A218" s="22"/>
      <c r="B218" s="22"/>
      <c r="C218" s="22" t="s">
        <v>932</v>
      </c>
      <c r="D218" s="22" t="s">
        <v>933</v>
      </c>
      <c r="E218" s="22" t="s">
        <v>934</v>
      </c>
      <c r="F218" s="22" t="s">
        <v>792</v>
      </c>
      <c r="G218" s="22" t="s">
        <v>935</v>
      </c>
      <c r="H218" s="22"/>
      <c r="I218" s="22" t="s">
        <v>13</v>
      </c>
      <c r="J218" s="22" t="s">
        <v>14</v>
      </c>
      <c r="K218" s="22" t="s">
        <v>15</v>
      </c>
      <c r="L218" s="23">
        <v>1</v>
      </c>
      <c r="M218" s="24">
        <v>509.76</v>
      </c>
    </row>
    <row r="219" spans="1:13" x14ac:dyDescent="0.25">
      <c r="A219" s="22"/>
      <c r="B219" s="22"/>
      <c r="C219" s="22" t="s">
        <v>938</v>
      </c>
      <c r="D219" s="22" t="s">
        <v>395</v>
      </c>
      <c r="E219" s="22" t="s">
        <v>939</v>
      </c>
      <c r="F219" s="22" t="s">
        <v>413</v>
      </c>
      <c r="G219" s="22" t="s">
        <v>940</v>
      </c>
      <c r="H219" s="22" t="s">
        <v>941</v>
      </c>
      <c r="I219" s="22" t="s">
        <v>13</v>
      </c>
      <c r="J219" s="22" t="s">
        <v>14</v>
      </c>
      <c r="K219" s="22" t="s">
        <v>15</v>
      </c>
      <c r="L219" s="23">
        <v>1</v>
      </c>
      <c r="M219" s="24">
        <v>530</v>
      </c>
    </row>
    <row r="220" spans="1:13" x14ac:dyDescent="0.25">
      <c r="A220" s="22"/>
      <c r="B220" s="22"/>
      <c r="C220" s="22" t="s">
        <v>942</v>
      </c>
      <c r="D220" s="22" t="s">
        <v>395</v>
      </c>
      <c r="E220" s="22" t="s">
        <v>939</v>
      </c>
      <c r="F220" s="22" t="s">
        <v>413</v>
      </c>
      <c r="G220" s="22" t="s">
        <v>940</v>
      </c>
      <c r="H220" s="22" t="s">
        <v>943</v>
      </c>
      <c r="I220" s="22" t="s">
        <v>13</v>
      </c>
      <c r="J220" s="22" t="s">
        <v>14</v>
      </c>
      <c r="K220" s="22" t="s">
        <v>15</v>
      </c>
      <c r="L220" s="23">
        <v>1</v>
      </c>
      <c r="M220" s="24">
        <v>530</v>
      </c>
    </row>
    <row r="221" spans="1:13" x14ac:dyDescent="0.25">
      <c r="A221" s="22"/>
      <c r="B221" s="22"/>
      <c r="C221" s="22" t="s">
        <v>944</v>
      </c>
      <c r="D221" s="22" t="s">
        <v>945</v>
      </c>
      <c r="E221" s="22" t="s">
        <v>946</v>
      </c>
      <c r="F221" s="22" t="s">
        <v>721</v>
      </c>
      <c r="G221" s="22" t="s">
        <v>947</v>
      </c>
      <c r="H221" s="22"/>
      <c r="I221" s="22" t="s">
        <v>13</v>
      </c>
      <c r="J221" s="22" t="s">
        <v>60</v>
      </c>
      <c r="K221" s="22" t="s">
        <v>106</v>
      </c>
      <c r="L221" s="23">
        <v>1</v>
      </c>
      <c r="M221" s="24">
        <v>530.64</v>
      </c>
    </row>
    <row r="222" spans="1:13" x14ac:dyDescent="0.25">
      <c r="A222" s="22"/>
      <c r="B222" s="22"/>
      <c r="C222" s="22" t="s">
        <v>948</v>
      </c>
      <c r="D222" s="22" t="s">
        <v>945</v>
      </c>
      <c r="E222" s="22" t="s">
        <v>946</v>
      </c>
      <c r="F222" s="22" t="s">
        <v>721</v>
      </c>
      <c r="G222" s="22" t="s">
        <v>947</v>
      </c>
      <c r="H222" s="22"/>
      <c r="I222" s="22" t="s">
        <v>13</v>
      </c>
      <c r="J222" s="22" t="s">
        <v>60</v>
      </c>
      <c r="K222" s="22" t="s">
        <v>106</v>
      </c>
      <c r="L222" s="23">
        <v>1</v>
      </c>
      <c r="M222" s="24">
        <v>530.64</v>
      </c>
    </row>
    <row r="223" spans="1:13" x14ac:dyDescent="0.25">
      <c r="A223" s="22"/>
      <c r="B223" s="22"/>
      <c r="C223" s="22" t="s">
        <v>950</v>
      </c>
      <c r="D223" s="22" t="s">
        <v>12</v>
      </c>
      <c r="E223" s="22" t="s">
        <v>951</v>
      </c>
      <c r="F223" s="22"/>
      <c r="G223" s="22"/>
      <c r="H223" s="22"/>
      <c r="I223" s="22" t="s">
        <v>13</v>
      </c>
      <c r="J223" s="22" t="s">
        <v>14</v>
      </c>
      <c r="K223" s="22" t="s">
        <v>15</v>
      </c>
      <c r="L223" s="23">
        <v>1</v>
      </c>
      <c r="M223" s="24">
        <v>535.48</v>
      </c>
    </row>
    <row r="224" spans="1:13" x14ac:dyDescent="0.25">
      <c r="A224" s="22"/>
      <c r="B224" s="22"/>
      <c r="C224" s="22" t="s">
        <v>952</v>
      </c>
      <c r="D224" s="22" t="s">
        <v>441</v>
      </c>
      <c r="E224" s="22" t="s">
        <v>910</v>
      </c>
      <c r="F224" s="22" t="s">
        <v>153</v>
      </c>
      <c r="G224" s="22" t="s">
        <v>953</v>
      </c>
      <c r="H224" s="22"/>
      <c r="I224" s="22" t="s">
        <v>13</v>
      </c>
      <c r="J224" s="22" t="s">
        <v>14</v>
      </c>
      <c r="K224" s="22" t="s">
        <v>15</v>
      </c>
      <c r="L224" s="23">
        <v>1</v>
      </c>
      <c r="M224" s="24">
        <v>540.12</v>
      </c>
    </row>
    <row r="225" spans="1:13" x14ac:dyDescent="0.25">
      <c r="A225" s="22"/>
      <c r="B225" s="22"/>
      <c r="C225" s="22" t="s">
        <v>954</v>
      </c>
      <c r="D225" s="22" t="s">
        <v>955</v>
      </c>
      <c r="E225" s="22" t="s">
        <v>396</v>
      </c>
      <c r="F225" s="22" t="s">
        <v>956</v>
      </c>
      <c r="G225" s="22" t="s">
        <v>957</v>
      </c>
      <c r="H225" s="22" t="s">
        <v>958</v>
      </c>
      <c r="I225" s="22" t="s">
        <v>13</v>
      </c>
      <c r="J225" s="22" t="s">
        <v>68</v>
      </c>
      <c r="K225" s="22" t="s">
        <v>842</v>
      </c>
      <c r="L225" s="23">
        <v>1</v>
      </c>
      <c r="M225" s="24">
        <v>540.95000000000005</v>
      </c>
    </row>
    <row r="226" spans="1:13" x14ac:dyDescent="0.25">
      <c r="A226" s="22"/>
      <c r="B226" s="22"/>
      <c r="C226" s="22" t="s">
        <v>959</v>
      </c>
      <c r="D226" s="22" t="s">
        <v>960</v>
      </c>
      <c r="E226" s="22" t="s">
        <v>961</v>
      </c>
      <c r="F226" s="22" t="s">
        <v>531</v>
      </c>
      <c r="G226" s="22" t="s">
        <v>962</v>
      </c>
      <c r="H226" s="22" t="s">
        <v>963</v>
      </c>
      <c r="I226" s="22" t="s">
        <v>13</v>
      </c>
      <c r="J226" s="22" t="s">
        <v>53</v>
      </c>
      <c r="K226" s="22" t="s">
        <v>369</v>
      </c>
      <c r="L226" s="23">
        <v>1</v>
      </c>
      <c r="M226" s="24">
        <v>556</v>
      </c>
    </row>
    <row r="227" spans="1:13" ht="15" customHeight="1" x14ac:dyDescent="0.25">
      <c r="A227" s="22"/>
      <c r="B227" s="22"/>
      <c r="C227" s="22" t="s">
        <v>964</v>
      </c>
      <c r="D227" s="22" t="s">
        <v>960</v>
      </c>
      <c r="E227" s="22" t="s">
        <v>965</v>
      </c>
      <c r="F227" s="22" t="s">
        <v>531</v>
      </c>
      <c r="G227" s="22" t="s">
        <v>962</v>
      </c>
      <c r="H227" s="22" t="s">
        <v>966</v>
      </c>
      <c r="I227" s="22" t="s">
        <v>13</v>
      </c>
      <c r="J227" s="22" t="s">
        <v>53</v>
      </c>
      <c r="K227" s="22" t="s">
        <v>967</v>
      </c>
      <c r="L227" s="23">
        <v>1</v>
      </c>
      <c r="M227" s="24">
        <v>556</v>
      </c>
    </row>
    <row r="228" spans="1:13" x14ac:dyDescent="0.25">
      <c r="A228" s="22"/>
      <c r="B228" s="22"/>
      <c r="C228" s="22" t="s">
        <v>968</v>
      </c>
      <c r="D228" s="22" t="s">
        <v>960</v>
      </c>
      <c r="E228" s="22" t="s">
        <v>961</v>
      </c>
      <c r="F228" s="22" t="s">
        <v>531</v>
      </c>
      <c r="G228" s="22" t="s">
        <v>962</v>
      </c>
      <c r="H228" s="22" t="s">
        <v>969</v>
      </c>
      <c r="I228" s="22" t="s">
        <v>13</v>
      </c>
      <c r="J228" s="22" t="s">
        <v>53</v>
      </c>
      <c r="K228" s="22" t="s">
        <v>369</v>
      </c>
      <c r="L228" s="23">
        <v>1</v>
      </c>
      <c r="M228" s="24">
        <v>556</v>
      </c>
    </row>
    <row r="229" spans="1:13" x14ac:dyDescent="0.25">
      <c r="A229" s="22"/>
      <c r="B229" s="22"/>
      <c r="C229" s="22" t="s">
        <v>970</v>
      </c>
      <c r="D229" s="22" t="s">
        <v>463</v>
      </c>
      <c r="E229" s="22" t="s">
        <v>971</v>
      </c>
      <c r="F229" s="22" t="s">
        <v>236</v>
      </c>
      <c r="G229" s="22" t="s">
        <v>972</v>
      </c>
      <c r="H229" s="22" t="s">
        <v>973</v>
      </c>
      <c r="I229" s="22" t="s">
        <v>13</v>
      </c>
      <c r="J229" s="22" t="s">
        <v>46</v>
      </c>
      <c r="K229" s="22" t="s">
        <v>223</v>
      </c>
      <c r="L229" s="23">
        <v>1</v>
      </c>
      <c r="M229" s="24">
        <v>558.5</v>
      </c>
    </row>
    <row r="230" spans="1:13" x14ac:dyDescent="0.25">
      <c r="A230" s="22"/>
      <c r="B230" s="22"/>
      <c r="C230" s="22" t="s">
        <v>974</v>
      </c>
      <c r="D230" s="22" t="s">
        <v>282</v>
      </c>
      <c r="E230" s="22" t="s">
        <v>910</v>
      </c>
      <c r="F230" s="22" t="s">
        <v>153</v>
      </c>
      <c r="G230" s="22" t="s">
        <v>975</v>
      </c>
      <c r="H230" s="22"/>
      <c r="I230" s="22" t="s">
        <v>13</v>
      </c>
      <c r="J230" s="22" t="s">
        <v>14</v>
      </c>
      <c r="K230" s="22" t="s">
        <v>15</v>
      </c>
      <c r="L230" s="23">
        <v>1</v>
      </c>
      <c r="M230" s="24">
        <v>559</v>
      </c>
    </row>
    <row r="231" spans="1:13" x14ac:dyDescent="0.25">
      <c r="A231" s="22"/>
      <c r="B231" s="22"/>
      <c r="C231" s="22" t="s">
        <v>976</v>
      </c>
      <c r="D231" s="22" t="s">
        <v>56</v>
      </c>
      <c r="E231" s="22" t="s">
        <v>910</v>
      </c>
      <c r="F231" s="22" t="s">
        <v>79</v>
      </c>
      <c r="G231" s="22" t="s">
        <v>977</v>
      </c>
      <c r="H231" s="22" t="s">
        <v>978</v>
      </c>
      <c r="I231" s="22" t="s">
        <v>13</v>
      </c>
      <c r="J231" s="22" t="s">
        <v>186</v>
      </c>
      <c r="K231" s="22" t="s">
        <v>262</v>
      </c>
      <c r="L231" s="23">
        <v>1</v>
      </c>
      <c r="M231" s="24">
        <v>559.37</v>
      </c>
    </row>
    <row r="232" spans="1:13" x14ac:dyDescent="0.25">
      <c r="A232" s="22"/>
      <c r="B232" s="22"/>
      <c r="C232" s="22" t="s">
        <v>979</v>
      </c>
      <c r="D232" s="22" t="s">
        <v>307</v>
      </c>
      <c r="E232" s="22" t="s">
        <v>910</v>
      </c>
      <c r="F232" s="22" t="s">
        <v>79</v>
      </c>
      <c r="G232" s="22" t="s">
        <v>977</v>
      </c>
      <c r="H232" s="22" t="s">
        <v>980</v>
      </c>
      <c r="I232" s="22" t="s">
        <v>13</v>
      </c>
      <c r="J232" s="22" t="s">
        <v>186</v>
      </c>
      <c r="K232" s="22" t="s">
        <v>262</v>
      </c>
      <c r="L232" s="23">
        <v>1</v>
      </c>
      <c r="M232" s="24">
        <v>559.37</v>
      </c>
    </row>
    <row r="233" spans="1:13" x14ac:dyDescent="0.25">
      <c r="A233" s="22"/>
      <c r="B233" s="22"/>
      <c r="C233" s="22" t="s">
        <v>981</v>
      </c>
      <c r="D233" s="22" t="s">
        <v>56</v>
      </c>
      <c r="E233" s="22" t="s">
        <v>910</v>
      </c>
      <c r="F233" s="22" t="s">
        <v>79</v>
      </c>
      <c r="G233" s="22" t="s">
        <v>977</v>
      </c>
      <c r="H233" s="22" t="s">
        <v>982</v>
      </c>
      <c r="I233" s="22" t="s">
        <v>13</v>
      </c>
      <c r="J233" s="22" t="s">
        <v>186</v>
      </c>
      <c r="K233" s="22" t="s">
        <v>262</v>
      </c>
      <c r="L233" s="23">
        <v>1</v>
      </c>
      <c r="M233" s="24">
        <v>559.37</v>
      </c>
    </row>
    <row r="234" spans="1:13" x14ac:dyDescent="0.25">
      <c r="A234" s="22"/>
      <c r="B234" s="22"/>
      <c r="C234" s="22" t="s">
        <v>983</v>
      </c>
      <c r="D234" s="22" t="s">
        <v>789</v>
      </c>
      <c r="E234" s="22" t="s">
        <v>910</v>
      </c>
      <c r="F234" s="22" t="s">
        <v>79</v>
      </c>
      <c r="G234" s="22" t="s">
        <v>977</v>
      </c>
      <c r="H234" s="22" t="s">
        <v>984</v>
      </c>
      <c r="I234" s="22" t="s">
        <v>13</v>
      </c>
      <c r="J234" s="22" t="s">
        <v>297</v>
      </c>
      <c r="K234" s="22" t="s">
        <v>244</v>
      </c>
      <c r="L234" s="23">
        <v>1</v>
      </c>
      <c r="M234" s="24">
        <v>559.37</v>
      </c>
    </row>
    <row r="235" spans="1:13" ht="30" x14ac:dyDescent="0.25">
      <c r="A235" s="22"/>
      <c r="B235" s="22"/>
      <c r="C235" s="22" t="s">
        <v>985</v>
      </c>
      <c r="D235" s="22" t="s">
        <v>832</v>
      </c>
      <c r="E235" s="22" t="s">
        <v>986</v>
      </c>
      <c r="F235" s="22" t="s">
        <v>79</v>
      </c>
      <c r="G235" s="22" t="s">
        <v>987</v>
      </c>
      <c r="H235" s="22" t="s">
        <v>988</v>
      </c>
      <c r="I235" s="22" t="s">
        <v>13</v>
      </c>
      <c r="J235" s="22" t="s">
        <v>989</v>
      </c>
      <c r="K235" s="22" t="s">
        <v>592</v>
      </c>
      <c r="L235" s="23">
        <v>1</v>
      </c>
      <c r="M235" s="24">
        <v>559.37</v>
      </c>
    </row>
    <row r="236" spans="1:13" ht="30" x14ac:dyDescent="0.25">
      <c r="A236" s="22"/>
      <c r="B236" s="22"/>
      <c r="C236" s="22" t="s">
        <v>990</v>
      </c>
      <c r="D236" s="22" t="s">
        <v>832</v>
      </c>
      <c r="E236" s="22" t="s">
        <v>986</v>
      </c>
      <c r="F236" s="22" t="s">
        <v>79</v>
      </c>
      <c r="G236" s="22" t="s">
        <v>987</v>
      </c>
      <c r="H236" s="22" t="s">
        <v>991</v>
      </c>
      <c r="I236" s="22" t="s">
        <v>13</v>
      </c>
      <c r="J236" s="22" t="s">
        <v>989</v>
      </c>
      <c r="K236" s="22" t="s">
        <v>592</v>
      </c>
      <c r="L236" s="23">
        <v>1</v>
      </c>
      <c r="M236" s="24">
        <v>559.37</v>
      </c>
    </row>
    <row r="237" spans="1:13" ht="30" x14ac:dyDescent="0.25">
      <c r="A237" s="22"/>
      <c r="B237" s="22"/>
      <c r="C237" s="22" t="s">
        <v>992</v>
      </c>
      <c r="D237" s="22" t="s">
        <v>832</v>
      </c>
      <c r="E237" s="22" t="s">
        <v>986</v>
      </c>
      <c r="F237" s="22" t="s">
        <v>79</v>
      </c>
      <c r="G237" s="22" t="s">
        <v>987</v>
      </c>
      <c r="H237" s="22" t="s">
        <v>993</v>
      </c>
      <c r="I237" s="22" t="s">
        <v>13</v>
      </c>
      <c r="J237" s="22" t="s">
        <v>989</v>
      </c>
      <c r="K237" s="22" t="s">
        <v>592</v>
      </c>
      <c r="L237" s="23">
        <v>1</v>
      </c>
      <c r="M237" s="24">
        <v>559.37</v>
      </c>
    </row>
    <row r="238" spans="1:13" x14ac:dyDescent="0.25">
      <c r="A238" s="22"/>
      <c r="B238" s="22"/>
      <c r="C238" s="22" t="s">
        <v>994</v>
      </c>
      <c r="D238" s="22" t="s">
        <v>540</v>
      </c>
      <c r="E238" s="22" t="s">
        <v>995</v>
      </c>
      <c r="F238" s="22" t="s">
        <v>79</v>
      </c>
      <c r="G238" s="22" t="s">
        <v>996</v>
      </c>
      <c r="H238" s="22" t="s">
        <v>997</v>
      </c>
      <c r="I238" s="22" t="s">
        <v>13</v>
      </c>
      <c r="J238" s="22" t="s">
        <v>176</v>
      </c>
      <c r="K238" s="22" t="s">
        <v>246</v>
      </c>
      <c r="L238" s="23">
        <v>1</v>
      </c>
      <c r="M238" s="24">
        <v>559.37</v>
      </c>
    </row>
    <row r="239" spans="1:13" ht="30" x14ac:dyDescent="0.25">
      <c r="A239" s="22"/>
      <c r="B239" s="22"/>
      <c r="C239" s="22" t="s">
        <v>998</v>
      </c>
      <c r="D239" s="22" t="s">
        <v>832</v>
      </c>
      <c r="E239" s="22" t="s">
        <v>999</v>
      </c>
      <c r="F239" s="22" t="s">
        <v>79</v>
      </c>
      <c r="G239" s="22" t="s">
        <v>977</v>
      </c>
      <c r="H239" s="22" t="s">
        <v>1000</v>
      </c>
      <c r="I239" s="22" t="s">
        <v>13</v>
      </c>
      <c r="J239" s="22" t="s">
        <v>989</v>
      </c>
      <c r="K239" s="22" t="s">
        <v>394</v>
      </c>
      <c r="L239" s="23">
        <v>1</v>
      </c>
      <c r="M239" s="24">
        <v>576.25</v>
      </c>
    </row>
    <row r="240" spans="1:13" x14ac:dyDescent="0.25">
      <c r="A240" s="22"/>
      <c r="B240" s="22"/>
      <c r="C240" s="22" t="s">
        <v>1003</v>
      </c>
      <c r="D240" s="22" t="s">
        <v>114</v>
      </c>
      <c r="E240" s="22" t="s">
        <v>910</v>
      </c>
      <c r="F240" s="22" t="s">
        <v>79</v>
      </c>
      <c r="G240" s="22" t="s">
        <v>1004</v>
      </c>
      <c r="H240" s="22"/>
      <c r="I240" s="22" t="s">
        <v>13</v>
      </c>
      <c r="J240" s="22" t="s">
        <v>14</v>
      </c>
      <c r="K240" s="22" t="s">
        <v>15</v>
      </c>
      <c r="L240" s="23">
        <v>1</v>
      </c>
      <c r="M240" s="24">
        <v>582.79</v>
      </c>
    </row>
    <row r="241" spans="1:13" x14ac:dyDescent="0.25">
      <c r="A241" s="22"/>
      <c r="B241" s="22"/>
      <c r="C241" s="22" t="s">
        <v>1005</v>
      </c>
      <c r="D241" s="22" t="s">
        <v>114</v>
      </c>
      <c r="E241" s="22" t="s">
        <v>910</v>
      </c>
      <c r="F241" s="22" t="s">
        <v>79</v>
      </c>
      <c r="G241" s="22" t="s">
        <v>1004</v>
      </c>
      <c r="H241" s="22"/>
      <c r="I241" s="22" t="s">
        <v>13</v>
      </c>
      <c r="J241" s="22" t="s">
        <v>14</v>
      </c>
      <c r="K241" s="22" t="s">
        <v>15</v>
      </c>
      <c r="L241" s="23">
        <v>1</v>
      </c>
      <c r="M241" s="24">
        <v>582.79</v>
      </c>
    </row>
    <row r="242" spans="1:13" x14ac:dyDescent="0.25">
      <c r="A242" s="22"/>
      <c r="B242" s="22"/>
      <c r="C242" s="22" t="s">
        <v>1006</v>
      </c>
      <c r="D242" s="22" t="s">
        <v>1007</v>
      </c>
      <c r="E242" s="22" t="s">
        <v>1008</v>
      </c>
      <c r="F242" s="22"/>
      <c r="G242" s="22"/>
      <c r="H242" s="22"/>
      <c r="I242" s="22" t="s">
        <v>13</v>
      </c>
      <c r="J242" s="22" t="s">
        <v>14</v>
      </c>
      <c r="K242" s="22" t="s">
        <v>15</v>
      </c>
      <c r="L242" s="23">
        <v>1</v>
      </c>
      <c r="M242" s="24">
        <v>596</v>
      </c>
    </row>
    <row r="243" spans="1:13" x14ac:dyDescent="0.25">
      <c r="A243" s="22"/>
      <c r="B243" s="22"/>
      <c r="C243" s="22" t="s">
        <v>1009</v>
      </c>
      <c r="D243" s="22" t="s">
        <v>339</v>
      </c>
      <c r="E243" s="22" t="s">
        <v>3718</v>
      </c>
      <c r="F243" s="22" t="s">
        <v>541</v>
      </c>
      <c r="G243" s="22" t="s">
        <v>1011</v>
      </c>
      <c r="H243" s="22" t="s">
        <v>1012</v>
      </c>
      <c r="I243" s="22" t="s">
        <v>13</v>
      </c>
      <c r="J243" s="22" t="s">
        <v>53</v>
      </c>
      <c r="K243" s="22" t="s">
        <v>132</v>
      </c>
      <c r="L243" s="23">
        <v>1</v>
      </c>
      <c r="M243" s="24">
        <v>604.25</v>
      </c>
    </row>
    <row r="244" spans="1:13" x14ac:dyDescent="0.25">
      <c r="A244" s="22"/>
      <c r="B244" s="22"/>
      <c r="C244" s="22" t="s">
        <v>1013</v>
      </c>
      <c r="D244" s="22" t="s">
        <v>317</v>
      </c>
      <c r="E244" s="22" t="s">
        <v>1014</v>
      </c>
      <c r="F244" s="22" t="s">
        <v>153</v>
      </c>
      <c r="G244" s="22" t="s">
        <v>1015</v>
      </c>
      <c r="H244" s="22" t="s">
        <v>1016</v>
      </c>
      <c r="I244" s="22" t="s">
        <v>13</v>
      </c>
      <c r="J244" s="22" t="s">
        <v>53</v>
      </c>
      <c r="K244" s="22" t="s">
        <v>323</v>
      </c>
      <c r="L244" s="23">
        <v>1</v>
      </c>
      <c r="M244" s="24">
        <v>610.98</v>
      </c>
    </row>
    <row r="245" spans="1:13" x14ac:dyDescent="0.25">
      <c r="A245" s="22"/>
      <c r="B245" s="22"/>
      <c r="C245" s="22" t="s">
        <v>1017</v>
      </c>
      <c r="D245" s="22" t="s">
        <v>96</v>
      </c>
      <c r="E245" s="22" t="s">
        <v>1018</v>
      </c>
      <c r="F245" s="22" t="s">
        <v>153</v>
      </c>
      <c r="G245" s="22" t="s">
        <v>1019</v>
      </c>
      <c r="H245" s="22"/>
      <c r="I245" s="22" t="s">
        <v>13</v>
      </c>
      <c r="J245" s="22" t="s">
        <v>14</v>
      </c>
      <c r="K245" s="22" t="s">
        <v>15</v>
      </c>
      <c r="L245" s="23">
        <v>1</v>
      </c>
      <c r="M245" s="24">
        <v>619</v>
      </c>
    </row>
    <row r="246" spans="1:13" x14ac:dyDescent="0.25">
      <c r="A246" s="22"/>
      <c r="B246" s="22"/>
      <c r="C246" s="22" t="s">
        <v>1020</v>
      </c>
      <c r="D246" s="22" t="s">
        <v>1007</v>
      </c>
      <c r="E246" s="22" t="s">
        <v>910</v>
      </c>
      <c r="F246" s="22" t="s">
        <v>153</v>
      </c>
      <c r="G246" s="22" t="s">
        <v>1021</v>
      </c>
      <c r="H246" s="22"/>
      <c r="I246" s="22" t="s">
        <v>13</v>
      </c>
      <c r="J246" s="22" t="s">
        <v>14</v>
      </c>
      <c r="K246" s="22" t="s">
        <v>15</v>
      </c>
      <c r="L246" s="23">
        <v>1</v>
      </c>
      <c r="M246" s="24">
        <v>629</v>
      </c>
    </row>
    <row r="247" spans="1:13" x14ac:dyDescent="0.25">
      <c r="A247" s="22"/>
      <c r="B247" s="22"/>
      <c r="C247" s="22" t="s">
        <v>1022</v>
      </c>
      <c r="D247" s="22" t="s">
        <v>747</v>
      </c>
      <c r="E247" s="22" t="s">
        <v>918</v>
      </c>
      <c r="F247" s="22" t="s">
        <v>103</v>
      </c>
      <c r="G247" s="22" t="s">
        <v>1023</v>
      </c>
      <c r="H247" s="22"/>
      <c r="I247" s="22" t="s">
        <v>13</v>
      </c>
      <c r="J247" s="22" t="s">
        <v>14</v>
      </c>
      <c r="K247" s="22" t="s">
        <v>15</v>
      </c>
      <c r="L247" s="23">
        <v>1</v>
      </c>
      <c r="M247" s="24">
        <v>629.99</v>
      </c>
    </row>
    <row r="248" spans="1:13" ht="15" customHeight="1" x14ac:dyDescent="0.25">
      <c r="A248" s="22"/>
      <c r="B248" s="22"/>
      <c r="C248" s="22" t="s">
        <v>1025</v>
      </c>
      <c r="D248" s="22" t="s">
        <v>63</v>
      </c>
      <c r="E248" s="22" t="s">
        <v>1026</v>
      </c>
      <c r="F248" s="22" t="s">
        <v>65</v>
      </c>
      <c r="G248" s="22" t="s">
        <v>1027</v>
      </c>
      <c r="H248" s="22" t="s">
        <v>1028</v>
      </c>
      <c r="I248" s="22" t="s">
        <v>13</v>
      </c>
      <c r="J248" s="22" t="s">
        <v>1029</v>
      </c>
      <c r="K248" s="22" t="s">
        <v>605</v>
      </c>
      <c r="L248" s="23">
        <v>1</v>
      </c>
      <c r="M248" s="24">
        <v>649.54999999999995</v>
      </c>
    </row>
    <row r="249" spans="1:13" x14ac:dyDescent="0.25">
      <c r="A249" s="22"/>
      <c r="B249" s="22"/>
      <c r="C249" s="22" t="s">
        <v>1030</v>
      </c>
      <c r="D249" s="22" t="s">
        <v>290</v>
      </c>
      <c r="E249" s="22" t="s">
        <v>918</v>
      </c>
      <c r="F249" s="22" t="s">
        <v>153</v>
      </c>
      <c r="G249" s="22" t="s">
        <v>1031</v>
      </c>
      <c r="H249" s="22"/>
      <c r="I249" s="22" t="s">
        <v>13</v>
      </c>
      <c r="J249" s="22" t="s">
        <v>14</v>
      </c>
      <c r="K249" s="22" t="s">
        <v>15</v>
      </c>
      <c r="L249" s="23">
        <v>1</v>
      </c>
      <c r="M249" s="24">
        <v>650.78</v>
      </c>
    </row>
    <row r="250" spans="1:13" x14ac:dyDescent="0.25">
      <c r="A250" s="22"/>
      <c r="B250" s="22"/>
      <c r="C250" s="22" t="s">
        <v>1032</v>
      </c>
      <c r="D250" s="22" t="s">
        <v>290</v>
      </c>
      <c r="E250" s="22" t="s">
        <v>918</v>
      </c>
      <c r="F250" s="22" t="s">
        <v>153</v>
      </c>
      <c r="G250" s="22" t="s">
        <v>1031</v>
      </c>
      <c r="H250" s="22"/>
      <c r="I250" s="22" t="s">
        <v>13</v>
      </c>
      <c r="J250" s="22" t="s">
        <v>14</v>
      </c>
      <c r="K250" s="22" t="s">
        <v>15</v>
      </c>
      <c r="L250" s="23">
        <v>1</v>
      </c>
      <c r="M250" s="24">
        <v>650.78</v>
      </c>
    </row>
    <row r="251" spans="1:13" x14ac:dyDescent="0.25">
      <c r="A251" s="22"/>
      <c r="B251" s="22"/>
      <c r="C251" s="22" t="s">
        <v>1033</v>
      </c>
      <c r="D251" s="22" t="s">
        <v>290</v>
      </c>
      <c r="E251" s="22" t="s">
        <v>918</v>
      </c>
      <c r="F251" s="22" t="s">
        <v>153</v>
      </c>
      <c r="G251" s="22" t="s">
        <v>1031</v>
      </c>
      <c r="H251" s="22"/>
      <c r="I251" s="22" t="s">
        <v>13</v>
      </c>
      <c r="J251" s="22" t="s">
        <v>14</v>
      </c>
      <c r="K251" s="22" t="s">
        <v>15</v>
      </c>
      <c r="L251" s="23">
        <v>1</v>
      </c>
      <c r="M251" s="24">
        <v>650.78</v>
      </c>
    </row>
    <row r="252" spans="1:13" x14ac:dyDescent="0.25">
      <c r="A252" s="22"/>
      <c r="B252" s="22"/>
      <c r="C252" s="22" t="s">
        <v>1037</v>
      </c>
      <c r="D252" s="22" t="s">
        <v>929</v>
      </c>
      <c r="E252" s="22" t="s">
        <v>910</v>
      </c>
      <c r="F252" s="22" t="s">
        <v>153</v>
      </c>
      <c r="G252" s="22" t="s">
        <v>1038</v>
      </c>
      <c r="H252" s="22"/>
      <c r="I252" s="22" t="s">
        <v>13</v>
      </c>
      <c r="J252" s="22" t="s">
        <v>14</v>
      </c>
      <c r="K252" s="22" t="s">
        <v>15</v>
      </c>
      <c r="L252" s="23">
        <v>1</v>
      </c>
      <c r="M252" s="24">
        <v>698.55</v>
      </c>
    </row>
    <row r="253" spans="1:13" x14ac:dyDescent="0.25">
      <c r="A253" s="22"/>
      <c r="B253" s="22"/>
      <c r="C253" s="22" t="s">
        <v>1039</v>
      </c>
      <c r="D253" s="22" t="s">
        <v>63</v>
      </c>
      <c r="E253" s="22" t="s">
        <v>1040</v>
      </c>
      <c r="F253" s="22" t="s">
        <v>194</v>
      </c>
      <c r="G253" s="22" t="s">
        <v>1041</v>
      </c>
      <c r="H253" s="22" t="s">
        <v>1042</v>
      </c>
      <c r="I253" s="22" t="s">
        <v>13</v>
      </c>
      <c r="J253" s="22" t="s">
        <v>68</v>
      </c>
      <c r="K253" s="22" t="s">
        <v>732</v>
      </c>
      <c r="L253" s="23">
        <v>1</v>
      </c>
      <c r="M253" s="24">
        <v>720.75</v>
      </c>
    </row>
    <row r="254" spans="1:13" x14ac:dyDescent="0.25">
      <c r="A254" s="22"/>
      <c r="B254" s="22"/>
      <c r="C254" s="22" t="s">
        <v>1043</v>
      </c>
      <c r="D254" s="22" t="s">
        <v>63</v>
      </c>
      <c r="E254" s="22" t="s">
        <v>1040</v>
      </c>
      <c r="F254" s="22" t="s">
        <v>194</v>
      </c>
      <c r="G254" s="22" t="s">
        <v>1041</v>
      </c>
      <c r="H254" s="22" t="s">
        <v>1044</v>
      </c>
      <c r="I254" s="22" t="s">
        <v>13</v>
      </c>
      <c r="J254" s="22" t="s">
        <v>68</v>
      </c>
      <c r="K254" s="22" t="s">
        <v>54</v>
      </c>
      <c r="L254" s="23">
        <v>1</v>
      </c>
      <c r="M254" s="24">
        <v>720.75</v>
      </c>
    </row>
    <row r="255" spans="1:13" x14ac:dyDescent="0.25">
      <c r="A255" s="22"/>
      <c r="B255" s="22"/>
      <c r="C255" s="22" t="s">
        <v>1045</v>
      </c>
      <c r="D255" s="22" t="s">
        <v>63</v>
      </c>
      <c r="E255" s="22" t="s">
        <v>1040</v>
      </c>
      <c r="F255" s="22" t="s">
        <v>194</v>
      </c>
      <c r="G255" s="22" t="s">
        <v>1041</v>
      </c>
      <c r="H255" s="22" t="s">
        <v>1046</v>
      </c>
      <c r="I255" s="22" t="s">
        <v>13</v>
      </c>
      <c r="J255" s="22" t="s">
        <v>68</v>
      </c>
      <c r="K255" s="22" t="s">
        <v>168</v>
      </c>
      <c r="L255" s="23">
        <v>1</v>
      </c>
      <c r="M255" s="24">
        <v>720.75</v>
      </c>
    </row>
    <row r="256" spans="1:13" x14ac:dyDescent="0.25">
      <c r="A256" s="22"/>
      <c r="B256" s="22"/>
      <c r="C256" s="22" t="s">
        <v>1048</v>
      </c>
      <c r="D256" s="22" t="s">
        <v>234</v>
      </c>
      <c r="E256" s="22" t="s">
        <v>1049</v>
      </c>
      <c r="F256" s="22" t="s">
        <v>153</v>
      </c>
      <c r="G256" s="22" t="s">
        <v>1050</v>
      </c>
      <c r="H256" s="22" t="s">
        <v>1051</v>
      </c>
      <c r="I256" s="22" t="s">
        <v>13</v>
      </c>
      <c r="J256" s="22" t="s">
        <v>14</v>
      </c>
      <c r="K256" s="22" t="s">
        <v>15</v>
      </c>
      <c r="L256" s="23">
        <v>1</v>
      </c>
      <c r="M256" s="24">
        <v>726</v>
      </c>
    </row>
    <row r="257" spans="1:13" x14ac:dyDescent="0.25">
      <c r="A257" s="22"/>
      <c r="B257" s="22"/>
      <c r="C257" s="22" t="s">
        <v>1054</v>
      </c>
      <c r="D257" s="22" t="s">
        <v>499</v>
      </c>
      <c r="E257" s="22" t="s">
        <v>857</v>
      </c>
      <c r="F257" s="22" t="s">
        <v>858</v>
      </c>
      <c r="G257" s="22" t="s">
        <v>1055</v>
      </c>
      <c r="H257" s="22" t="s">
        <v>1056</v>
      </c>
      <c r="I257" s="22" t="s">
        <v>13</v>
      </c>
      <c r="J257" s="22" t="s">
        <v>140</v>
      </c>
      <c r="K257" s="22" t="s">
        <v>422</v>
      </c>
      <c r="L257" s="23">
        <v>1</v>
      </c>
      <c r="M257" s="24">
        <v>734.34</v>
      </c>
    </row>
    <row r="258" spans="1:13" x14ac:dyDescent="0.25">
      <c r="A258" s="22"/>
      <c r="B258" s="22"/>
      <c r="C258" s="22" t="s">
        <v>1057</v>
      </c>
      <c r="D258" s="22" t="s">
        <v>499</v>
      </c>
      <c r="E258" s="22" t="s">
        <v>857</v>
      </c>
      <c r="F258" s="22" t="s">
        <v>858</v>
      </c>
      <c r="G258" s="22" t="s">
        <v>1055</v>
      </c>
      <c r="H258" s="22" t="s">
        <v>1058</v>
      </c>
      <c r="I258" s="22" t="s">
        <v>13</v>
      </c>
      <c r="J258" s="22" t="s">
        <v>140</v>
      </c>
      <c r="K258" s="22" t="s">
        <v>422</v>
      </c>
      <c r="L258" s="23">
        <v>1</v>
      </c>
      <c r="M258" s="24">
        <v>734.34</v>
      </c>
    </row>
    <row r="259" spans="1:13" x14ac:dyDescent="0.25">
      <c r="A259" s="22"/>
      <c r="B259" s="22"/>
      <c r="C259" s="22" t="s">
        <v>1059</v>
      </c>
      <c r="D259" s="22" t="s">
        <v>499</v>
      </c>
      <c r="E259" s="22" t="s">
        <v>857</v>
      </c>
      <c r="F259" s="22" t="s">
        <v>858</v>
      </c>
      <c r="G259" s="22" t="s">
        <v>1055</v>
      </c>
      <c r="H259" s="22" t="s">
        <v>1060</v>
      </c>
      <c r="I259" s="22" t="s">
        <v>13</v>
      </c>
      <c r="J259" s="22" t="s">
        <v>140</v>
      </c>
      <c r="K259" s="22" t="s">
        <v>422</v>
      </c>
      <c r="L259" s="23">
        <v>1</v>
      </c>
      <c r="M259" s="24">
        <v>734.34</v>
      </c>
    </row>
    <row r="260" spans="1:13" x14ac:dyDescent="0.25">
      <c r="A260" s="22"/>
      <c r="B260" s="22"/>
      <c r="C260" s="22" t="s">
        <v>1061</v>
      </c>
      <c r="D260" s="22" t="s">
        <v>499</v>
      </c>
      <c r="E260" s="22" t="s">
        <v>857</v>
      </c>
      <c r="F260" s="22" t="s">
        <v>858</v>
      </c>
      <c r="G260" s="22" t="s">
        <v>1055</v>
      </c>
      <c r="H260" s="22" t="s">
        <v>1062</v>
      </c>
      <c r="I260" s="22" t="s">
        <v>13</v>
      </c>
      <c r="J260" s="22" t="s">
        <v>140</v>
      </c>
      <c r="K260" s="22" t="s">
        <v>422</v>
      </c>
      <c r="L260" s="23">
        <v>1</v>
      </c>
      <c r="M260" s="24">
        <v>734.34</v>
      </c>
    </row>
    <row r="261" spans="1:13" x14ac:dyDescent="0.25">
      <c r="A261" s="22"/>
      <c r="B261" s="22"/>
      <c r="C261" s="22" t="s">
        <v>1063</v>
      </c>
      <c r="D261" s="22" t="s">
        <v>499</v>
      </c>
      <c r="E261" s="22" t="s">
        <v>857</v>
      </c>
      <c r="F261" s="22" t="s">
        <v>858</v>
      </c>
      <c r="G261" s="22" t="s">
        <v>1055</v>
      </c>
      <c r="H261" s="22" t="s">
        <v>1064</v>
      </c>
      <c r="I261" s="22" t="s">
        <v>13</v>
      </c>
      <c r="J261" s="22" t="s">
        <v>140</v>
      </c>
      <c r="K261" s="22" t="s">
        <v>422</v>
      </c>
      <c r="L261" s="23">
        <v>1</v>
      </c>
      <c r="M261" s="24">
        <v>734.34</v>
      </c>
    </row>
    <row r="262" spans="1:13" x14ac:dyDescent="0.25">
      <c r="A262" s="22"/>
      <c r="B262" s="22"/>
      <c r="C262" s="22" t="s">
        <v>1065</v>
      </c>
      <c r="D262" s="22" t="s">
        <v>499</v>
      </c>
      <c r="E262" s="22" t="s">
        <v>857</v>
      </c>
      <c r="F262" s="22" t="s">
        <v>858</v>
      </c>
      <c r="G262" s="22" t="s">
        <v>1055</v>
      </c>
      <c r="H262" s="22" t="s">
        <v>1066</v>
      </c>
      <c r="I262" s="22" t="s">
        <v>13</v>
      </c>
      <c r="J262" s="22" t="s">
        <v>140</v>
      </c>
      <c r="K262" s="22" t="s">
        <v>422</v>
      </c>
      <c r="L262" s="23">
        <v>1</v>
      </c>
      <c r="M262" s="24">
        <v>734.34</v>
      </c>
    </row>
    <row r="263" spans="1:13" x14ac:dyDescent="0.25">
      <c r="A263" s="22"/>
      <c r="B263" s="22"/>
      <c r="C263" s="22" t="s">
        <v>1067</v>
      </c>
      <c r="D263" s="22" t="s">
        <v>499</v>
      </c>
      <c r="E263" s="22" t="s">
        <v>857</v>
      </c>
      <c r="F263" s="22" t="s">
        <v>858</v>
      </c>
      <c r="G263" s="22" t="s">
        <v>1055</v>
      </c>
      <c r="H263" s="22" t="s">
        <v>1068</v>
      </c>
      <c r="I263" s="22" t="s">
        <v>13</v>
      </c>
      <c r="J263" s="22" t="s">
        <v>140</v>
      </c>
      <c r="K263" s="22" t="s">
        <v>422</v>
      </c>
      <c r="L263" s="23">
        <v>1</v>
      </c>
      <c r="M263" s="24">
        <v>734.34</v>
      </c>
    </row>
    <row r="264" spans="1:13" x14ac:dyDescent="0.25">
      <c r="A264" s="22"/>
      <c r="B264" s="22"/>
      <c r="C264" s="22" t="s">
        <v>1069</v>
      </c>
      <c r="D264" s="22" t="s">
        <v>499</v>
      </c>
      <c r="E264" s="22" t="s">
        <v>857</v>
      </c>
      <c r="F264" s="22" t="s">
        <v>858</v>
      </c>
      <c r="G264" s="22" t="s">
        <v>1055</v>
      </c>
      <c r="H264" s="22" t="s">
        <v>1070</v>
      </c>
      <c r="I264" s="22" t="s">
        <v>13</v>
      </c>
      <c r="J264" s="22" t="s">
        <v>140</v>
      </c>
      <c r="K264" s="22" t="s">
        <v>422</v>
      </c>
      <c r="L264" s="23">
        <v>1</v>
      </c>
      <c r="M264" s="24">
        <v>734.34</v>
      </c>
    </row>
    <row r="265" spans="1:13" x14ac:dyDescent="0.25">
      <c r="A265" s="22"/>
      <c r="B265" s="22"/>
      <c r="C265" s="22" t="s">
        <v>1071</v>
      </c>
      <c r="D265" s="22" t="s">
        <v>499</v>
      </c>
      <c r="E265" s="22" t="s">
        <v>857</v>
      </c>
      <c r="F265" s="22" t="s">
        <v>858</v>
      </c>
      <c r="G265" s="22" t="s">
        <v>1055</v>
      </c>
      <c r="H265" s="22" t="s">
        <v>1072</v>
      </c>
      <c r="I265" s="22" t="s">
        <v>13</v>
      </c>
      <c r="J265" s="22" t="s">
        <v>140</v>
      </c>
      <c r="K265" s="22" t="s">
        <v>422</v>
      </c>
      <c r="L265" s="23">
        <v>1</v>
      </c>
      <c r="M265" s="24">
        <v>734.34</v>
      </c>
    </row>
    <row r="266" spans="1:13" x14ac:dyDescent="0.25">
      <c r="A266" s="22"/>
      <c r="B266" s="22"/>
      <c r="C266" s="22" t="s">
        <v>1073</v>
      </c>
      <c r="D266" s="22" t="s">
        <v>499</v>
      </c>
      <c r="E266" s="22" t="s">
        <v>857</v>
      </c>
      <c r="F266" s="22" t="s">
        <v>858</v>
      </c>
      <c r="G266" s="22" t="s">
        <v>1055</v>
      </c>
      <c r="H266" s="22" t="s">
        <v>1074</v>
      </c>
      <c r="I266" s="22" t="s">
        <v>13</v>
      </c>
      <c r="J266" s="22" t="s">
        <v>140</v>
      </c>
      <c r="K266" s="22" t="s">
        <v>422</v>
      </c>
      <c r="L266" s="23">
        <v>1</v>
      </c>
      <c r="M266" s="24">
        <v>734.34</v>
      </c>
    </row>
    <row r="267" spans="1:13" x14ac:dyDescent="0.25">
      <c r="A267" s="22"/>
      <c r="B267" s="22"/>
      <c r="C267" s="22" t="s">
        <v>1075</v>
      </c>
      <c r="D267" s="22" t="s">
        <v>499</v>
      </c>
      <c r="E267" s="22" t="s">
        <v>857</v>
      </c>
      <c r="F267" s="22" t="s">
        <v>858</v>
      </c>
      <c r="G267" s="22" t="s">
        <v>1076</v>
      </c>
      <c r="H267" s="22" t="s">
        <v>1077</v>
      </c>
      <c r="I267" s="22" t="s">
        <v>13</v>
      </c>
      <c r="J267" s="22" t="s">
        <v>140</v>
      </c>
      <c r="K267" s="22" t="s">
        <v>422</v>
      </c>
      <c r="L267" s="23">
        <v>1</v>
      </c>
      <c r="M267" s="24">
        <v>734.34</v>
      </c>
    </row>
    <row r="268" spans="1:13" x14ac:dyDescent="0.25">
      <c r="A268" s="22"/>
      <c r="B268" s="22"/>
      <c r="C268" s="22" t="s">
        <v>1078</v>
      </c>
      <c r="D268" s="22" t="s">
        <v>499</v>
      </c>
      <c r="E268" s="22" t="s">
        <v>857</v>
      </c>
      <c r="F268" s="22" t="s">
        <v>858</v>
      </c>
      <c r="G268" s="22" t="s">
        <v>1076</v>
      </c>
      <c r="H268" s="22" t="s">
        <v>1079</v>
      </c>
      <c r="I268" s="22" t="s">
        <v>13</v>
      </c>
      <c r="J268" s="22" t="s">
        <v>140</v>
      </c>
      <c r="K268" s="22" t="s">
        <v>422</v>
      </c>
      <c r="L268" s="23">
        <v>1</v>
      </c>
      <c r="M268" s="24">
        <v>734.34</v>
      </c>
    </row>
    <row r="269" spans="1:13" x14ac:dyDescent="0.25">
      <c r="A269" s="22"/>
      <c r="B269" s="22"/>
      <c r="C269" s="22" t="s">
        <v>1080</v>
      </c>
      <c r="D269" s="22" t="s">
        <v>499</v>
      </c>
      <c r="E269" s="22" t="s">
        <v>857</v>
      </c>
      <c r="F269" s="22" t="s">
        <v>858</v>
      </c>
      <c r="G269" s="22" t="s">
        <v>1076</v>
      </c>
      <c r="H269" s="22" t="s">
        <v>1081</v>
      </c>
      <c r="I269" s="22" t="s">
        <v>13</v>
      </c>
      <c r="J269" s="22" t="s">
        <v>140</v>
      </c>
      <c r="K269" s="22" t="s">
        <v>422</v>
      </c>
      <c r="L269" s="23">
        <v>1</v>
      </c>
      <c r="M269" s="24">
        <v>734.34</v>
      </c>
    </row>
    <row r="270" spans="1:13" x14ac:dyDescent="0.25">
      <c r="A270" s="22"/>
      <c r="B270" s="22"/>
      <c r="C270" s="22" t="s">
        <v>1082</v>
      </c>
      <c r="D270" s="22" t="s">
        <v>499</v>
      </c>
      <c r="E270" s="22" t="s">
        <v>857</v>
      </c>
      <c r="F270" s="22" t="s">
        <v>858</v>
      </c>
      <c r="G270" s="22" t="s">
        <v>1076</v>
      </c>
      <c r="H270" s="22" t="s">
        <v>1083</v>
      </c>
      <c r="I270" s="22" t="s">
        <v>13</v>
      </c>
      <c r="J270" s="22" t="s">
        <v>140</v>
      </c>
      <c r="K270" s="22" t="s">
        <v>422</v>
      </c>
      <c r="L270" s="23">
        <v>1</v>
      </c>
      <c r="M270" s="24">
        <v>734.34</v>
      </c>
    </row>
    <row r="271" spans="1:13" x14ac:dyDescent="0.25">
      <c r="A271" s="22"/>
      <c r="B271" s="22"/>
      <c r="C271" s="22" t="s">
        <v>1084</v>
      </c>
      <c r="D271" s="22" t="s">
        <v>499</v>
      </c>
      <c r="E271" s="22" t="s">
        <v>857</v>
      </c>
      <c r="F271" s="22" t="s">
        <v>858</v>
      </c>
      <c r="G271" s="22" t="s">
        <v>1076</v>
      </c>
      <c r="H271" s="22" t="s">
        <v>1085</v>
      </c>
      <c r="I271" s="22" t="s">
        <v>13</v>
      </c>
      <c r="J271" s="22" t="s">
        <v>140</v>
      </c>
      <c r="K271" s="22" t="s">
        <v>422</v>
      </c>
      <c r="L271" s="23">
        <v>1</v>
      </c>
      <c r="M271" s="24">
        <v>734.34</v>
      </c>
    </row>
    <row r="272" spans="1:13" x14ac:dyDescent="0.25">
      <c r="A272" s="22"/>
      <c r="B272" s="22"/>
      <c r="C272" s="22" t="s">
        <v>1086</v>
      </c>
      <c r="D272" s="22" t="s">
        <v>499</v>
      </c>
      <c r="E272" s="22" t="s">
        <v>857</v>
      </c>
      <c r="F272" s="22" t="s">
        <v>858</v>
      </c>
      <c r="G272" s="22" t="s">
        <v>1076</v>
      </c>
      <c r="H272" s="22" t="s">
        <v>1087</v>
      </c>
      <c r="I272" s="22" t="s">
        <v>13</v>
      </c>
      <c r="J272" s="22" t="s">
        <v>140</v>
      </c>
      <c r="K272" s="22" t="s">
        <v>422</v>
      </c>
      <c r="L272" s="23">
        <v>1</v>
      </c>
      <c r="M272" s="24">
        <v>734.34</v>
      </c>
    </row>
    <row r="273" spans="1:13" x14ac:dyDescent="0.25">
      <c r="A273" s="22"/>
      <c r="B273" s="22"/>
      <c r="C273" s="22" t="s">
        <v>1088</v>
      </c>
      <c r="D273" s="22" t="s">
        <v>499</v>
      </c>
      <c r="E273" s="22" t="s">
        <v>857</v>
      </c>
      <c r="F273" s="22" t="s">
        <v>858</v>
      </c>
      <c r="G273" s="22" t="s">
        <v>1076</v>
      </c>
      <c r="H273" s="22" t="s">
        <v>1089</v>
      </c>
      <c r="I273" s="22" t="s">
        <v>13</v>
      </c>
      <c r="J273" s="22" t="s">
        <v>140</v>
      </c>
      <c r="K273" s="22" t="s">
        <v>422</v>
      </c>
      <c r="L273" s="23">
        <v>1</v>
      </c>
      <c r="M273" s="24">
        <v>734.34</v>
      </c>
    </row>
    <row r="274" spans="1:13" x14ac:dyDescent="0.25">
      <c r="A274" s="22"/>
      <c r="B274" s="22"/>
      <c r="C274" s="22" t="s">
        <v>1090</v>
      </c>
      <c r="D274" s="22" t="s">
        <v>499</v>
      </c>
      <c r="E274" s="22" t="s">
        <v>857</v>
      </c>
      <c r="F274" s="22" t="s">
        <v>858</v>
      </c>
      <c r="G274" s="22" t="s">
        <v>1076</v>
      </c>
      <c r="H274" s="22" t="s">
        <v>1091</v>
      </c>
      <c r="I274" s="22" t="s">
        <v>13</v>
      </c>
      <c r="J274" s="22" t="s">
        <v>140</v>
      </c>
      <c r="K274" s="22" t="s">
        <v>422</v>
      </c>
      <c r="L274" s="23">
        <v>1</v>
      </c>
      <c r="M274" s="24">
        <v>734.34</v>
      </c>
    </row>
    <row r="275" spans="1:13" x14ac:dyDescent="0.25">
      <c r="A275" s="22"/>
      <c r="B275" s="22"/>
      <c r="C275" s="22" t="s">
        <v>1092</v>
      </c>
      <c r="D275" s="22" t="s">
        <v>499</v>
      </c>
      <c r="E275" s="22" t="s">
        <v>857</v>
      </c>
      <c r="F275" s="22" t="s">
        <v>858</v>
      </c>
      <c r="G275" s="22" t="s">
        <v>1076</v>
      </c>
      <c r="H275" s="22" t="s">
        <v>1093</v>
      </c>
      <c r="I275" s="22" t="s">
        <v>13</v>
      </c>
      <c r="J275" s="22" t="s">
        <v>140</v>
      </c>
      <c r="K275" s="22" t="s">
        <v>422</v>
      </c>
      <c r="L275" s="23">
        <v>1</v>
      </c>
      <c r="M275" s="24">
        <v>734.34</v>
      </c>
    </row>
    <row r="276" spans="1:13" x14ac:dyDescent="0.25">
      <c r="A276" s="22"/>
      <c r="B276" s="22"/>
      <c r="C276" s="22" t="s">
        <v>1094</v>
      </c>
      <c r="D276" s="22" t="s">
        <v>499</v>
      </c>
      <c r="E276" s="22" t="s">
        <v>857</v>
      </c>
      <c r="F276" s="22" t="s">
        <v>858</v>
      </c>
      <c r="G276" s="22" t="s">
        <v>1076</v>
      </c>
      <c r="H276" s="22" t="s">
        <v>1095</v>
      </c>
      <c r="I276" s="22" t="s">
        <v>13</v>
      </c>
      <c r="J276" s="22" t="s">
        <v>140</v>
      </c>
      <c r="K276" s="22" t="s">
        <v>422</v>
      </c>
      <c r="L276" s="23">
        <v>1</v>
      </c>
      <c r="M276" s="24">
        <v>734.34</v>
      </c>
    </row>
    <row r="277" spans="1:13" x14ac:dyDescent="0.25">
      <c r="A277" s="22"/>
      <c r="B277" s="22"/>
      <c r="C277" s="22" t="s">
        <v>1096</v>
      </c>
      <c r="D277" s="22" t="s">
        <v>499</v>
      </c>
      <c r="E277" s="22" t="s">
        <v>857</v>
      </c>
      <c r="F277" s="22" t="s">
        <v>858</v>
      </c>
      <c r="G277" s="22" t="s">
        <v>1076</v>
      </c>
      <c r="H277" s="22" t="s">
        <v>1097</v>
      </c>
      <c r="I277" s="22" t="s">
        <v>13</v>
      </c>
      <c r="J277" s="22" t="s">
        <v>140</v>
      </c>
      <c r="K277" s="22" t="s">
        <v>422</v>
      </c>
      <c r="L277" s="23">
        <v>1</v>
      </c>
      <c r="M277" s="24">
        <v>734.34</v>
      </c>
    </row>
    <row r="278" spans="1:13" x14ac:dyDescent="0.25">
      <c r="A278" s="22"/>
      <c r="B278" s="22"/>
      <c r="C278" s="22" t="s">
        <v>1098</v>
      </c>
      <c r="D278" s="22" t="s">
        <v>499</v>
      </c>
      <c r="E278" s="22" t="s">
        <v>857</v>
      </c>
      <c r="F278" s="22" t="s">
        <v>858</v>
      </c>
      <c r="G278" s="22" t="s">
        <v>1076</v>
      </c>
      <c r="H278" s="22" t="s">
        <v>1099</v>
      </c>
      <c r="I278" s="22" t="s">
        <v>13</v>
      </c>
      <c r="J278" s="22" t="s">
        <v>140</v>
      </c>
      <c r="K278" s="22" t="s">
        <v>422</v>
      </c>
      <c r="L278" s="23">
        <v>1</v>
      </c>
      <c r="M278" s="24">
        <v>734.34</v>
      </c>
    </row>
    <row r="279" spans="1:13" x14ac:dyDescent="0.25">
      <c r="A279" s="22"/>
      <c r="B279" s="22"/>
      <c r="C279" s="22" t="s">
        <v>1100</v>
      </c>
      <c r="D279" s="22" t="s">
        <v>499</v>
      </c>
      <c r="E279" s="22" t="s">
        <v>857</v>
      </c>
      <c r="F279" s="22" t="s">
        <v>858</v>
      </c>
      <c r="G279" s="22" t="s">
        <v>1076</v>
      </c>
      <c r="H279" s="22" t="s">
        <v>1101</v>
      </c>
      <c r="I279" s="22" t="s">
        <v>13</v>
      </c>
      <c r="J279" s="22" t="s">
        <v>140</v>
      </c>
      <c r="K279" s="22" t="s">
        <v>422</v>
      </c>
      <c r="L279" s="23">
        <v>1</v>
      </c>
      <c r="M279" s="24">
        <v>734.34</v>
      </c>
    </row>
    <row r="280" spans="1:13" x14ac:dyDescent="0.25">
      <c r="A280" s="22"/>
      <c r="B280" s="22"/>
      <c r="C280" s="22" t="s">
        <v>1102</v>
      </c>
      <c r="D280" s="22" t="s">
        <v>499</v>
      </c>
      <c r="E280" s="22" t="s">
        <v>857</v>
      </c>
      <c r="F280" s="22" t="s">
        <v>858</v>
      </c>
      <c r="G280" s="22" t="s">
        <v>1076</v>
      </c>
      <c r="H280" s="22" t="s">
        <v>1103</v>
      </c>
      <c r="I280" s="22" t="s">
        <v>13</v>
      </c>
      <c r="J280" s="22" t="s">
        <v>140</v>
      </c>
      <c r="K280" s="22" t="s">
        <v>422</v>
      </c>
      <c r="L280" s="23">
        <v>1</v>
      </c>
      <c r="M280" s="24">
        <v>734.34</v>
      </c>
    </row>
    <row r="281" spans="1:13" x14ac:dyDescent="0.25">
      <c r="A281" s="22"/>
      <c r="B281" s="22"/>
      <c r="C281" s="22" t="s">
        <v>1104</v>
      </c>
      <c r="D281" s="22" t="s">
        <v>499</v>
      </c>
      <c r="E281" s="22" t="s">
        <v>857</v>
      </c>
      <c r="F281" s="22" t="s">
        <v>858</v>
      </c>
      <c r="G281" s="22" t="s">
        <v>1076</v>
      </c>
      <c r="H281" s="22" t="s">
        <v>1105</v>
      </c>
      <c r="I281" s="22" t="s">
        <v>13</v>
      </c>
      <c r="J281" s="22" t="s">
        <v>140</v>
      </c>
      <c r="K281" s="22" t="s">
        <v>422</v>
      </c>
      <c r="L281" s="23">
        <v>1</v>
      </c>
      <c r="M281" s="24">
        <v>734.34</v>
      </c>
    </row>
    <row r="282" spans="1:13" x14ac:dyDescent="0.25">
      <c r="A282" s="22"/>
      <c r="B282" s="22"/>
      <c r="C282" s="22" t="s">
        <v>1106</v>
      </c>
      <c r="D282" s="22" t="s">
        <v>499</v>
      </c>
      <c r="E282" s="22" t="s">
        <v>857</v>
      </c>
      <c r="F282" s="22" t="s">
        <v>858</v>
      </c>
      <c r="G282" s="22" t="s">
        <v>1076</v>
      </c>
      <c r="H282" s="22" t="s">
        <v>1107</v>
      </c>
      <c r="I282" s="22" t="s">
        <v>13</v>
      </c>
      <c r="J282" s="22" t="s">
        <v>140</v>
      </c>
      <c r="K282" s="22" t="s">
        <v>422</v>
      </c>
      <c r="L282" s="23">
        <v>1</v>
      </c>
      <c r="M282" s="24">
        <v>734.34</v>
      </c>
    </row>
    <row r="283" spans="1:13" x14ac:dyDescent="0.25">
      <c r="A283" s="22"/>
      <c r="B283" s="22"/>
      <c r="C283" s="22" t="s">
        <v>1108</v>
      </c>
      <c r="D283" s="22" t="s">
        <v>499</v>
      </c>
      <c r="E283" s="22" t="s">
        <v>857</v>
      </c>
      <c r="F283" s="22" t="s">
        <v>858</v>
      </c>
      <c r="G283" s="22" t="s">
        <v>1076</v>
      </c>
      <c r="H283" s="22" t="s">
        <v>1109</v>
      </c>
      <c r="I283" s="22" t="s">
        <v>13</v>
      </c>
      <c r="J283" s="22" t="s">
        <v>140</v>
      </c>
      <c r="K283" s="22" t="s">
        <v>422</v>
      </c>
      <c r="L283" s="23">
        <v>1</v>
      </c>
      <c r="M283" s="24">
        <v>734.34</v>
      </c>
    </row>
    <row r="284" spans="1:13" x14ac:dyDescent="0.25">
      <c r="A284" s="22"/>
      <c r="B284" s="22"/>
      <c r="C284" s="22" t="s">
        <v>1110</v>
      </c>
      <c r="D284" s="22" t="s">
        <v>1111</v>
      </c>
      <c r="E284" s="22" t="s">
        <v>971</v>
      </c>
      <c r="F284" s="22" t="s">
        <v>79</v>
      </c>
      <c r="G284" s="22" t="s">
        <v>1112</v>
      </c>
      <c r="H284" s="22" t="s">
        <v>1113</v>
      </c>
      <c r="I284" s="22" t="s">
        <v>13</v>
      </c>
      <c r="J284" s="22" t="s">
        <v>80</v>
      </c>
      <c r="K284" s="22" t="s">
        <v>1114</v>
      </c>
      <c r="L284" s="23">
        <v>1</v>
      </c>
      <c r="M284" s="24">
        <v>742.59</v>
      </c>
    </row>
    <row r="285" spans="1:13" x14ac:dyDescent="0.25">
      <c r="A285" s="22"/>
      <c r="B285" s="22"/>
      <c r="C285" s="22" t="s">
        <v>1115</v>
      </c>
      <c r="D285" s="22" t="s">
        <v>1116</v>
      </c>
      <c r="E285" s="22" t="s">
        <v>1117</v>
      </c>
      <c r="F285" s="22" t="s">
        <v>79</v>
      </c>
      <c r="G285" s="22" t="s">
        <v>1118</v>
      </c>
      <c r="H285" s="22" t="s">
        <v>1119</v>
      </c>
      <c r="I285" s="22" t="s">
        <v>13</v>
      </c>
      <c r="J285" s="22" t="s">
        <v>22</v>
      </c>
      <c r="K285" s="22" t="s">
        <v>1120</v>
      </c>
      <c r="L285" s="23">
        <v>1</v>
      </c>
      <c r="M285" s="24">
        <v>742.75</v>
      </c>
    </row>
    <row r="286" spans="1:13" x14ac:dyDescent="0.25">
      <c r="A286" s="22"/>
      <c r="B286" s="22"/>
      <c r="C286" s="22" t="s">
        <v>1121</v>
      </c>
      <c r="D286" s="22" t="s">
        <v>1122</v>
      </c>
      <c r="E286" s="22" t="s">
        <v>1117</v>
      </c>
      <c r="F286" s="22" t="s">
        <v>79</v>
      </c>
      <c r="G286" s="22" t="s">
        <v>1118</v>
      </c>
      <c r="H286" s="22" t="s">
        <v>1123</v>
      </c>
      <c r="I286" s="22" t="s">
        <v>13</v>
      </c>
      <c r="J286" s="22" t="s">
        <v>22</v>
      </c>
      <c r="K286" s="22" t="s">
        <v>1120</v>
      </c>
      <c r="L286" s="23">
        <v>1</v>
      </c>
      <c r="M286" s="24">
        <v>742.75</v>
      </c>
    </row>
    <row r="287" spans="1:13" x14ac:dyDescent="0.25">
      <c r="A287" s="22"/>
      <c r="B287" s="22"/>
      <c r="C287" s="22" t="s">
        <v>1124</v>
      </c>
      <c r="D287" s="22" t="s">
        <v>1125</v>
      </c>
      <c r="E287" s="22" t="s">
        <v>1117</v>
      </c>
      <c r="F287" s="22" t="s">
        <v>79</v>
      </c>
      <c r="G287" s="22" t="s">
        <v>1118</v>
      </c>
      <c r="H287" s="22" t="s">
        <v>1126</v>
      </c>
      <c r="I287" s="22" t="s">
        <v>13</v>
      </c>
      <c r="J287" s="22" t="s">
        <v>22</v>
      </c>
      <c r="K287" s="22" t="s">
        <v>1127</v>
      </c>
      <c r="L287" s="23">
        <v>1</v>
      </c>
      <c r="M287" s="24">
        <v>742.75</v>
      </c>
    </row>
    <row r="288" spans="1:13" x14ac:dyDescent="0.25">
      <c r="A288" s="22"/>
      <c r="B288" s="22"/>
      <c r="C288" s="22" t="s">
        <v>1128</v>
      </c>
      <c r="D288" s="22" t="s">
        <v>668</v>
      </c>
      <c r="E288" s="22" t="s">
        <v>1129</v>
      </c>
      <c r="F288" s="22" t="s">
        <v>79</v>
      </c>
      <c r="G288" s="22" t="s">
        <v>1118</v>
      </c>
      <c r="H288" s="22" t="s">
        <v>1130</v>
      </c>
      <c r="I288" s="22" t="s">
        <v>13</v>
      </c>
      <c r="J288" s="22" t="s">
        <v>220</v>
      </c>
      <c r="K288" s="22" t="s">
        <v>15</v>
      </c>
      <c r="L288" s="23">
        <v>1</v>
      </c>
      <c r="M288" s="24">
        <v>742.75</v>
      </c>
    </row>
    <row r="289" spans="1:13" x14ac:dyDescent="0.25">
      <c r="A289" s="22"/>
      <c r="B289" s="22"/>
      <c r="C289" s="22" t="s">
        <v>1131</v>
      </c>
      <c r="D289" s="22" t="s">
        <v>1132</v>
      </c>
      <c r="E289" s="22" t="s">
        <v>1129</v>
      </c>
      <c r="F289" s="22" t="s">
        <v>79</v>
      </c>
      <c r="G289" s="22" t="s">
        <v>1118</v>
      </c>
      <c r="H289" s="22" t="s">
        <v>1133</v>
      </c>
      <c r="I289" s="22" t="s">
        <v>13</v>
      </c>
      <c r="J289" s="22" t="s">
        <v>80</v>
      </c>
      <c r="K289" s="22" t="s">
        <v>241</v>
      </c>
      <c r="L289" s="23">
        <v>1</v>
      </c>
      <c r="M289" s="24">
        <v>742.75</v>
      </c>
    </row>
    <row r="290" spans="1:13" x14ac:dyDescent="0.25">
      <c r="A290" s="22"/>
      <c r="B290" s="22"/>
      <c r="C290" s="22" t="s">
        <v>1134</v>
      </c>
      <c r="D290" s="22" t="s">
        <v>1135</v>
      </c>
      <c r="E290" s="22" t="s">
        <v>1129</v>
      </c>
      <c r="F290" s="22" t="s">
        <v>79</v>
      </c>
      <c r="G290" s="22" t="s">
        <v>1118</v>
      </c>
      <c r="H290" s="22" t="s">
        <v>1136</v>
      </c>
      <c r="I290" s="22" t="s">
        <v>13</v>
      </c>
      <c r="J290" s="22" t="s">
        <v>220</v>
      </c>
      <c r="K290" s="22" t="s">
        <v>15</v>
      </c>
      <c r="L290" s="23">
        <v>1</v>
      </c>
      <c r="M290" s="24">
        <v>742.75</v>
      </c>
    </row>
    <row r="291" spans="1:13" x14ac:dyDescent="0.25">
      <c r="A291" s="22"/>
      <c r="B291" s="22"/>
      <c r="C291" s="22" t="s">
        <v>1137</v>
      </c>
      <c r="D291" s="22" t="s">
        <v>1138</v>
      </c>
      <c r="E291" s="22" t="s">
        <v>1129</v>
      </c>
      <c r="F291" s="22" t="s">
        <v>79</v>
      </c>
      <c r="G291" s="22" t="s">
        <v>1118</v>
      </c>
      <c r="H291" s="22" t="s">
        <v>1139</v>
      </c>
      <c r="I291" s="22" t="s">
        <v>13</v>
      </c>
      <c r="J291" s="22" t="s">
        <v>220</v>
      </c>
      <c r="K291" s="22" t="s">
        <v>15</v>
      </c>
      <c r="L291" s="23">
        <v>1</v>
      </c>
      <c r="M291" s="24">
        <v>742.75</v>
      </c>
    </row>
    <row r="292" spans="1:13" x14ac:dyDescent="0.25">
      <c r="A292" s="22"/>
      <c r="B292" s="22"/>
      <c r="C292" s="22" t="s">
        <v>1140</v>
      </c>
      <c r="D292" s="22" t="s">
        <v>412</v>
      </c>
      <c r="E292" s="22" t="s">
        <v>1141</v>
      </c>
      <c r="F292" s="22" t="s">
        <v>1142</v>
      </c>
      <c r="G292" s="22" t="s">
        <v>1143</v>
      </c>
      <c r="H292" s="22"/>
      <c r="I292" s="22" t="s">
        <v>13</v>
      </c>
      <c r="J292" s="22" t="s">
        <v>14</v>
      </c>
      <c r="K292" s="22" t="s">
        <v>15</v>
      </c>
      <c r="L292" s="23">
        <v>1</v>
      </c>
      <c r="M292" s="24">
        <v>749.95</v>
      </c>
    </row>
    <row r="293" spans="1:13" ht="15" customHeight="1" x14ac:dyDescent="0.25">
      <c r="A293" s="22"/>
      <c r="B293" s="22"/>
      <c r="C293" s="22" t="s">
        <v>1146</v>
      </c>
      <c r="D293" s="22" t="s">
        <v>444</v>
      </c>
      <c r="E293" s="22" t="s">
        <v>1147</v>
      </c>
      <c r="F293" s="22" t="s">
        <v>79</v>
      </c>
      <c r="G293" s="22" t="s">
        <v>1148</v>
      </c>
      <c r="H293" s="22" t="s">
        <v>1149</v>
      </c>
      <c r="I293" s="22" t="s">
        <v>13</v>
      </c>
      <c r="J293" s="22" t="s">
        <v>220</v>
      </c>
      <c r="K293" s="22" t="s">
        <v>223</v>
      </c>
      <c r="L293" s="23">
        <v>1</v>
      </c>
      <c r="M293" s="24">
        <v>779</v>
      </c>
    </row>
    <row r="294" spans="1:13" ht="15" customHeight="1" x14ac:dyDescent="0.25">
      <c r="A294" s="22"/>
      <c r="B294" s="22"/>
      <c r="C294" s="22" t="s">
        <v>1150</v>
      </c>
      <c r="D294" s="22" t="s">
        <v>1151</v>
      </c>
      <c r="E294" s="22" t="s">
        <v>1147</v>
      </c>
      <c r="F294" s="22" t="s">
        <v>79</v>
      </c>
      <c r="G294" s="22" t="s">
        <v>1148</v>
      </c>
      <c r="H294" s="22" t="s">
        <v>1152</v>
      </c>
      <c r="I294" s="22" t="s">
        <v>13</v>
      </c>
      <c r="J294" s="22" t="s">
        <v>220</v>
      </c>
      <c r="K294" s="22" t="s">
        <v>15</v>
      </c>
      <c r="L294" s="23">
        <v>1</v>
      </c>
      <c r="M294" s="24">
        <v>779</v>
      </c>
    </row>
    <row r="295" spans="1:13" ht="15" customHeight="1" x14ac:dyDescent="0.25">
      <c r="A295" s="22"/>
      <c r="B295" s="22"/>
      <c r="C295" s="22" t="s">
        <v>1153</v>
      </c>
      <c r="D295" s="22" t="s">
        <v>945</v>
      </c>
      <c r="E295" s="22" t="s">
        <v>1147</v>
      </c>
      <c r="F295" s="22" t="s">
        <v>79</v>
      </c>
      <c r="G295" s="22" t="s">
        <v>1148</v>
      </c>
      <c r="H295" s="22" t="s">
        <v>1154</v>
      </c>
      <c r="I295" s="22" t="s">
        <v>13</v>
      </c>
      <c r="J295" s="22" t="s">
        <v>60</v>
      </c>
      <c r="K295" s="22" t="s">
        <v>244</v>
      </c>
      <c r="L295" s="23">
        <v>1</v>
      </c>
      <c r="M295" s="24">
        <v>779</v>
      </c>
    </row>
    <row r="296" spans="1:13" ht="15" customHeight="1" x14ac:dyDescent="0.25">
      <c r="A296" s="22"/>
      <c r="B296" s="22"/>
      <c r="C296" s="22" t="s">
        <v>1155</v>
      </c>
      <c r="D296" s="22" t="s">
        <v>410</v>
      </c>
      <c r="E296" s="22" t="s">
        <v>1147</v>
      </c>
      <c r="F296" s="22" t="s">
        <v>79</v>
      </c>
      <c r="G296" s="22" t="s">
        <v>1148</v>
      </c>
      <c r="H296" s="22" t="s">
        <v>1156</v>
      </c>
      <c r="I296" s="22" t="s">
        <v>13</v>
      </c>
      <c r="J296" s="22" t="s">
        <v>46</v>
      </c>
      <c r="K296" s="22" t="s">
        <v>15</v>
      </c>
      <c r="L296" s="23">
        <v>1</v>
      </c>
      <c r="M296" s="24">
        <v>779</v>
      </c>
    </row>
    <row r="297" spans="1:13" ht="15" customHeight="1" x14ac:dyDescent="0.25">
      <c r="A297" s="22"/>
      <c r="B297" s="22"/>
      <c r="C297" s="22" t="s">
        <v>1157</v>
      </c>
      <c r="D297" s="22" t="s">
        <v>1158</v>
      </c>
      <c r="E297" s="22" t="s">
        <v>1147</v>
      </c>
      <c r="F297" s="22" t="s">
        <v>79</v>
      </c>
      <c r="G297" s="22" t="s">
        <v>1148</v>
      </c>
      <c r="H297" s="22" t="s">
        <v>1159</v>
      </c>
      <c r="I297" s="22" t="s">
        <v>13</v>
      </c>
      <c r="J297" s="22" t="s">
        <v>220</v>
      </c>
      <c r="K297" s="22" t="s">
        <v>1160</v>
      </c>
      <c r="L297" s="23">
        <v>1</v>
      </c>
      <c r="M297" s="24">
        <v>779</v>
      </c>
    </row>
    <row r="298" spans="1:13" x14ac:dyDescent="0.25">
      <c r="A298" s="22"/>
      <c r="B298" s="22"/>
      <c r="C298" s="22" t="s">
        <v>1161</v>
      </c>
      <c r="D298" s="22" t="s">
        <v>78</v>
      </c>
      <c r="E298" s="22" t="s">
        <v>1162</v>
      </c>
      <c r="F298" s="22" t="s">
        <v>79</v>
      </c>
      <c r="G298" s="22" t="s">
        <v>1163</v>
      </c>
      <c r="H298" s="22" t="s">
        <v>1164</v>
      </c>
      <c r="I298" s="22" t="s">
        <v>13</v>
      </c>
      <c r="J298" s="22" t="s">
        <v>220</v>
      </c>
      <c r="K298" s="22" t="s">
        <v>281</v>
      </c>
      <c r="L298" s="23">
        <v>1</v>
      </c>
      <c r="M298" s="24">
        <v>781</v>
      </c>
    </row>
    <row r="299" spans="1:13" x14ac:dyDescent="0.25">
      <c r="A299" s="22"/>
      <c r="B299" s="22"/>
      <c r="C299" s="22" t="s">
        <v>1165</v>
      </c>
      <c r="D299" s="22" t="s">
        <v>445</v>
      </c>
      <c r="E299" s="22" t="s">
        <v>3717</v>
      </c>
      <c r="F299" s="22" t="s">
        <v>79</v>
      </c>
      <c r="G299" s="22" t="s">
        <v>1167</v>
      </c>
      <c r="H299" s="22" t="s">
        <v>1168</v>
      </c>
      <c r="I299" s="22" t="s">
        <v>13</v>
      </c>
      <c r="J299" s="22" t="s">
        <v>176</v>
      </c>
      <c r="K299" s="22" t="s">
        <v>392</v>
      </c>
      <c r="L299" s="23">
        <v>1</v>
      </c>
      <c r="M299" s="24">
        <v>788</v>
      </c>
    </row>
    <row r="300" spans="1:13" x14ac:dyDescent="0.25">
      <c r="A300" s="22"/>
      <c r="B300" s="22"/>
      <c r="C300" s="22" t="s">
        <v>1169</v>
      </c>
      <c r="D300" s="22" t="s">
        <v>339</v>
      </c>
      <c r="E300" s="22" t="s">
        <v>1170</v>
      </c>
      <c r="F300" s="22" t="s">
        <v>1171</v>
      </c>
      <c r="G300" s="22" t="s">
        <v>1172</v>
      </c>
      <c r="H300" s="22"/>
      <c r="I300" s="22" t="s">
        <v>13</v>
      </c>
      <c r="J300" s="22" t="s">
        <v>140</v>
      </c>
      <c r="K300" s="22" t="s">
        <v>422</v>
      </c>
      <c r="L300" s="23">
        <v>1</v>
      </c>
      <c r="M300" s="24">
        <v>793</v>
      </c>
    </row>
    <row r="301" spans="1:13" ht="30" x14ac:dyDescent="0.25">
      <c r="A301" s="22"/>
      <c r="B301" s="22"/>
      <c r="C301" s="22" t="s">
        <v>1173</v>
      </c>
      <c r="D301" s="22" t="s">
        <v>212</v>
      </c>
      <c r="E301" s="22" t="s">
        <v>1174</v>
      </c>
      <c r="F301" s="22" t="s">
        <v>1175</v>
      </c>
      <c r="G301" s="22" t="s">
        <v>1176</v>
      </c>
      <c r="H301" s="22"/>
      <c r="I301" s="22" t="s">
        <v>13</v>
      </c>
      <c r="J301" s="22" t="s">
        <v>213</v>
      </c>
      <c r="K301" s="22" t="s">
        <v>214</v>
      </c>
      <c r="L301" s="23">
        <v>1</v>
      </c>
      <c r="M301" s="24">
        <v>796</v>
      </c>
    </row>
    <row r="302" spans="1:13" x14ac:dyDescent="0.25">
      <c r="A302" s="22"/>
      <c r="B302" s="22"/>
      <c r="C302" s="22" t="s">
        <v>1177</v>
      </c>
      <c r="D302" s="22" t="s">
        <v>1178</v>
      </c>
      <c r="E302" s="22" t="s">
        <v>1179</v>
      </c>
      <c r="F302" s="22" t="s">
        <v>1180</v>
      </c>
      <c r="G302" s="22" t="s">
        <v>1181</v>
      </c>
      <c r="H302" s="22" t="s">
        <v>1182</v>
      </c>
      <c r="I302" s="22" t="s">
        <v>13</v>
      </c>
      <c r="J302" s="22" t="s">
        <v>14</v>
      </c>
      <c r="K302" s="22" t="s">
        <v>15</v>
      </c>
      <c r="L302" s="23">
        <v>1</v>
      </c>
      <c r="M302" s="24">
        <v>798.85</v>
      </c>
    </row>
    <row r="303" spans="1:13" x14ac:dyDescent="0.25">
      <c r="A303" s="22"/>
      <c r="B303" s="22"/>
      <c r="C303" s="22" t="s">
        <v>1184</v>
      </c>
      <c r="D303" s="22" t="s">
        <v>1185</v>
      </c>
      <c r="E303" s="22" t="s">
        <v>1186</v>
      </c>
      <c r="F303" s="22" t="s">
        <v>79</v>
      </c>
      <c r="G303" s="22" t="s">
        <v>1187</v>
      </c>
      <c r="H303" s="22" t="s">
        <v>1188</v>
      </c>
      <c r="I303" s="22" t="s">
        <v>432</v>
      </c>
      <c r="J303" s="22" t="s">
        <v>220</v>
      </c>
      <c r="K303" s="22" t="s">
        <v>1189</v>
      </c>
      <c r="L303" s="23">
        <v>1</v>
      </c>
      <c r="M303" s="24">
        <v>803</v>
      </c>
    </row>
    <row r="304" spans="1:13" x14ac:dyDescent="0.25">
      <c r="A304" s="22"/>
      <c r="B304" s="22"/>
      <c r="C304" s="22" t="s">
        <v>1190</v>
      </c>
      <c r="D304" s="22" t="s">
        <v>1191</v>
      </c>
      <c r="E304" s="22" t="s">
        <v>1192</v>
      </c>
      <c r="F304" s="22" t="s">
        <v>79</v>
      </c>
      <c r="G304" s="22" t="s">
        <v>1187</v>
      </c>
      <c r="H304" s="22" t="s">
        <v>1193</v>
      </c>
      <c r="I304" s="22" t="s">
        <v>432</v>
      </c>
      <c r="J304" s="22" t="s">
        <v>220</v>
      </c>
      <c r="K304" s="22" t="s">
        <v>1194</v>
      </c>
      <c r="L304" s="23">
        <v>1</v>
      </c>
      <c r="M304" s="24">
        <v>803</v>
      </c>
    </row>
    <row r="305" spans="1:13" x14ac:dyDescent="0.25">
      <c r="A305" s="22"/>
      <c r="B305" s="22"/>
      <c r="C305" s="22" t="s">
        <v>1195</v>
      </c>
      <c r="D305" s="22" t="s">
        <v>305</v>
      </c>
      <c r="E305" s="22" t="s">
        <v>1008</v>
      </c>
      <c r="F305" s="22" t="s">
        <v>153</v>
      </c>
      <c r="G305" s="22" t="s">
        <v>1196</v>
      </c>
      <c r="H305" s="22"/>
      <c r="I305" s="22" t="s">
        <v>13</v>
      </c>
      <c r="J305" s="22" t="s">
        <v>14</v>
      </c>
      <c r="K305" s="22" t="s">
        <v>15</v>
      </c>
      <c r="L305" s="23">
        <v>1</v>
      </c>
      <c r="M305" s="24">
        <v>859.16</v>
      </c>
    </row>
    <row r="306" spans="1:13" x14ac:dyDescent="0.25">
      <c r="A306" s="22"/>
      <c r="B306" s="22"/>
      <c r="C306" s="22" t="s">
        <v>1197</v>
      </c>
      <c r="D306" s="22" t="s">
        <v>305</v>
      </c>
      <c r="E306" s="22" t="s">
        <v>910</v>
      </c>
      <c r="F306" s="22" t="s">
        <v>153</v>
      </c>
      <c r="G306" s="22" t="s">
        <v>975</v>
      </c>
      <c r="H306" s="22"/>
      <c r="I306" s="22" t="s">
        <v>13</v>
      </c>
      <c r="J306" s="22" t="s">
        <v>14</v>
      </c>
      <c r="K306" s="22" t="s">
        <v>15</v>
      </c>
      <c r="L306" s="23">
        <v>1</v>
      </c>
      <c r="M306" s="24">
        <v>859.16</v>
      </c>
    </row>
    <row r="307" spans="1:13" x14ac:dyDescent="0.25">
      <c r="A307" s="22"/>
      <c r="B307" s="22"/>
      <c r="C307" s="22" t="s">
        <v>1198</v>
      </c>
      <c r="D307" s="22" t="s">
        <v>157</v>
      </c>
      <c r="E307" s="22" t="s">
        <v>1199</v>
      </c>
      <c r="F307" s="22" t="s">
        <v>79</v>
      </c>
      <c r="G307" s="22" t="s">
        <v>1200</v>
      </c>
      <c r="H307" s="22" t="s">
        <v>1201</v>
      </c>
      <c r="I307" s="22" t="s">
        <v>13</v>
      </c>
      <c r="J307" s="22" t="s">
        <v>33</v>
      </c>
      <c r="K307" s="22" t="s">
        <v>735</v>
      </c>
      <c r="L307" s="23">
        <v>1</v>
      </c>
      <c r="M307" s="24">
        <v>869</v>
      </c>
    </row>
    <row r="308" spans="1:13" x14ac:dyDescent="0.25">
      <c r="A308" s="22"/>
      <c r="B308" s="22"/>
      <c r="C308" s="22" t="s">
        <v>1202</v>
      </c>
      <c r="D308" s="22" t="s">
        <v>829</v>
      </c>
      <c r="E308" s="22" t="s">
        <v>1203</v>
      </c>
      <c r="F308" s="22" t="s">
        <v>79</v>
      </c>
      <c r="G308" s="22" t="s">
        <v>1204</v>
      </c>
      <c r="H308" s="22" t="s">
        <v>1205</v>
      </c>
      <c r="I308" s="22" t="s">
        <v>13</v>
      </c>
      <c r="J308" s="22" t="s">
        <v>220</v>
      </c>
      <c r="K308" s="22" t="s">
        <v>223</v>
      </c>
      <c r="L308" s="23">
        <v>1</v>
      </c>
      <c r="M308" s="24">
        <v>873</v>
      </c>
    </row>
    <row r="309" spans="1:13" x14ac:dyDescent="0.25">
      <c r="A309" s="22"/>
      <c r="B309" s="22"/>
      <c r="C309" s="22" t="s">
        <v>1206</v>
      </c>
      <c r="D309" s="22" t="s">
        <v>63</v>
      </c>
      <c r="E309" s="22" t="s">
        <v>910</v>
      </c>
      <c r="F309" s="22" t="s">
        <v>79</v>
      </c>
      <c r="G309" s="22" t="s">
        <v>1207</v>
      </c>
      <c r="H309" s="22" t="s">
        <v>1208</v>
      </c>
      <c r="I309" s="22" t="s">
        <v>13</v>
      </c>
      <c r="J309" s="22" t="s">
        <v>68</v>
      </c>
      <c r="K309" s="22" t="s">
        <v>666</v>
      </c>
      <c r="L309" s="23">
        <v>1</v>
      </c>
      <c r="M309" s="24">
        <v>875</v>
      </c>
    </row>
    <row r="310" spans="1:13" x14ac:dyDescent="0.25">
      <c r="A310" s="22"/>
      <c r="B310" s="22"/>
      <c r="C310" s="22" t="s">
        <v>1209</v>
      </c>
      <c r="D310" s="22" t="s">
        <v>681</v>
      </c>
      <c r="E310" s="22" t="s">
        <v>1210</v>
      </c>
      <c r="F310" s="22" t="s">
        <v>926</v>
      </c>
      <c r="G310" s="22" t="s">
        <v>1211</v>
      </c>
      <c r="H310" s="22"/>
      <c r="I310" s="22" t="s">
        <v>13</v>
      </c>
      <c r="J310" s="22" t="s">
        <v>14</v>
      </c>
      <c r="K310" s="22" t="s">
        <v>15</v>
      </c>
      <c r="L310" s="23">
        <v>1</v>
      </c>
      <c r="M310" s="24">
        <v>882.71</v>
      </c>
    </row>
    <row r="311" spans="1:13" x14ac:dyDescent="0.25">
      <c r="A311" s="22"/>
      <c r="B311" s="22"/>
      <c r="C311" s="22" t="s">
        <v>1212</v>
      </c>
      <c r="D311" s="22" t="s">
        <v>747</v>
      </c>
      <c r="E311" s="22" t="s">
        <v>1018</v>
      </c>
      <c r="F311" s="22" t="s">
        <v>153</v>
      </c>
      <c r="G311" s="22" t="s">
        <v>1213</v>
      </c>
      <c r="H311" s="22"/>
      <c r="I311" s="22" t="s">
        <v>13</v>
      </c>
      <c r="J311" s="22" t="s">
        <v>14</v>
      </c>
      <c r="K311" s="22" t="s">
        <v>15</v>
      </c>
      <c r="L311" s="23">
        <v>1</v>
      </c>
      <c r="M311" s="24">
        <v>884.86</v>
      </c>
    </row>
    <row r="312" spans="1:13" x14ac:dyDescent="0.25">
      <c r="A312" s="22"/>
      <c r="B312" s="22"/>
      <c r="C312" s="22" t="s">
        <v>1215</v>
      </c>
      <c r="D312" s="22" t="s">
        <v>408</v>
      </c>
      <c r="E312" s="22" t="s">
        <v>3716</v>
      </c>
      <c r="F312" s="22" t="s">
        <v>541</v>
      </c>
      <c r="G312" s="22" t="s">
        <v>1217</v>
      </c>
      <c r="H312" s="22" t="s">
        <v>1218</v>
      </c>
      <c r="I312" s="22" t="s">
        <v>13</v>
      </c>
      <c r="J312" s="22" t="s">
        <v>53</v>
      </c>
      <c r="K312" s="22" t="s">
        <v>389</v>
      </c>
      <c r="L312" s="23">
        <v>1</v>
      </c>
      <c r="M312" s="24">
        <v>892.62</v>
      </c>
    </row>
    <row r="313" spans="1:13" x14ac:dyDescent="0.25">
      <c r="A313" s="22"/>
      <c r="B313" s="22"/>
      <c r="C313" s="22" t="s">
        <v>1219</v>
      </c>
      <c r="D313" s="22" t="s">
        <v>56</v>
      </c>
      <c r="E313" s="22" t="s">
        <v>1220</v>
      </c>
      <c r="F313" s="22" t="s">
        <v>926</v>
      </c>
      <c r="G313" s="22" t="s">
        <v>1221</v>
      </c>
      <c r="H313" s="22" t="s">
        <v>1222</v>
      </c>
      <c r="I313" s="22" t="s">
        <v>13</v>
      </c>
      <c r="J313" s="22" t="s">
        <v>297</v>
      </c>
      <c r="K313" s="22" t="s">
        <v>298</v>
      </c>
      <c r="L313" s="23">
        <v>1</v>
      </c>
      <c r="M313" s="24">
        <v>899</v>
      </c>
    </row>
    <row r="314" spans="1:13" x14ac:dyDescent="0.25">
      <c r="A314" s="22"/>
      <c r="B314" s="22"/>
      <c r="C314" s="22" t="s">
        <v>1223</v>
      </c>
      <c r="D314" s="22" t="s">
        <v>110</v>
      </c>
      <c r="E314" s="22" t="s">
        <v>1224</v>
      </c>
      <c r="F314" s="22"/>
      <c r="G314" s="22"/>
      <c r="H314" s="22"/>
      <c r="I314" s="22" t="s">
        <v>13</v>
      </c>
      <c r="J314" s="22" t="s">
        <v>14</v>
      </c>
      <c r="K314" s="22" t="s">
        <v>15</v>
      </c>
      <c r="L314" s="23">
        <v>1</v>
      </c>
      <c r="M314" s="24">
        <v>899.95</v>
      </c>
    </row>
    <row r="315" spans="1:13" x14ac:dyDescent="0.25">
      <c r="A315" s="22"/>
      <c r="B315" s="22"/>
      <c r="C315" s="22" t="s">
        <v>1225</v>
      </c>
      <c r="D315" s="22" t="s">
        <v>110</v>
      </c>
      <c r="E315" s="22" t="s">
        <v>910</v>
      </c>
      <c r="F315" s="22" t="s">
        <v>541</v>
      </c>
      <c r="G315" s="22" t="s">
        <v>1226</v>
      </c>
      <c r="H315" s="22"/>
      <c r="I315" s="22" t="s">
        <v>13</v>
      </c>
      <c r="J315" s="22" t="s">
        <v>14</v>
      </c>
      <c r="K315" s="22" t="s">
        <v>15</v>
      </c>
      <c r="L315" s="23">
        <v>1</v>
      </c>
      <c r="M315" s="24">
        <v>900</v>
      </c>
    </row>
    <row r="316" spans="1:13" ht="30" x14ac:dyDescent="0.25">
      <c r="A316" s="22"/>
      <c r="B316" s="22"/>
      <c r="C316" s="22" t="s">
        <v>1227</v>
      </c>
      <c r="D316" s="22" t="s">
        <v>139</v>
      </c>
      <c r="E316" s="22" t="s">
        <v>1228</v>
      </c>
      <c r="F316" s="22" t="s">
        <v>531</v>
      </c>
      <c r="G316" s="22" t="s">
        <v>1229</v>
      </c>
      <c r="H316" s="22" t="s">
        <v>1230</v>
      </c>
      <c r="I316" s="22" t="s">
        <v>13</v>
      </c>
      <c r="J316" s="22" t="s">
        <v>140</v>
      </c>
      <c r="K316" s="22" t="s">
        <v>141</v>
      </c>
      <c r="L316" s="23">
        <v>1</v>
      </c>
      <c r="M316" s="24">
        <v>900</v>
      </c>
    </row>
    <row r="317" spans="1:13" x14ac:dyDescent="0.25">
      <c r="A317" s="22"/>
      <c r="B317" s="22"/>
      <c r="C317" s="22" t="s">
        <v>1231</v>
      </c>
      <c r="D317" s="22" t="s">
        <v>680</v>
      </c>
      <c r="E317" s="22" t="s">
        <v>1232</v>
      </c>
      <c r="F317" s="22" t="s">
        <v>79</v>
      </c>
      <c r="G317" s="22" t="s">
        <v>1233</v>
      </c>
      <c r="H317" s="22" t="s">
        <v>1234</v>
      </c>
      <c r="I317" s="22" t="s">
        <v>13</v>
      </c>
      <c r="J317" s="22" t="s">
        <v>140</v>
      </c>
      <c r="K317" s="22" t="s">
        <v>484</v>
      </c>
      <c r="L317" s="23">
        <v>1</v>
      </c>
      <c r="M317" s="24">
        <v>901.08</v>
      </c>
    </row>
    <row r="318" spans="1:13" x14ac:dyDescent="0.25">
      <c r="A318" s="22"/>
      <c r="B318" s="22"/>
      <c r="C318" s="22" t="s">
        <v>1235</v>
      </c>
      <c r="D318" s="22" t="s">
        <v>779</v>
      </c>
      <c r="E318" s="22" t="s">
        <v>910</v>
      </c>
      <c r="F318" s="22" t="s">
        <v>1236</v>
      </c>
      <c r="G318" s="22" t="s">
        <v>1204</v>
      </c>
      <c r="H318" s="22" t="s">
        <v>1237</v>
      </c>
      <c r="I318" s="22" t="s">
        <v>13</v>
      </c>
      <c r="J318" s="22" t="s">
        <v>68</v>
      </c>
      <c r="K318" s="22" t="s">
        <v>780</v>
      </c>
      <c r="L318" s="23">
        <v>1</v>
      </c>
      <c r="M318" s="24">
        <v>901.08</v>
      </c>
    </row>
    <row r="319" spans="1:13" x14ac:dyDescent="0.25">
      <c r="A319" s="22"/>
      <c r="B319" s="22"/>
      <c r="C319" s="22" t="s">
        <v>1238</v>
      </c>
      <c r="D319" s="22" t="s">
        <v>207</v>
      </c>
      <c r="E319" s="22" t="s">
        <v>910</v>
      </c>
      <c r="F319" s="22" t="s">
        <v>1236</v>
      </c>
      <c r="G319" s="22" t="s">
        <v>1204</v>
      </c>
      <c r="H319" s="22" t="s">
        <v>1239</v>
      </c>
      <c r="I319" s="22" t="s">
        <v>13</v>
      </c>
      <c r="J319" s="22" t="s">
        <v>186</v>
      </c>
      <c r="K319" s="22" t="s">
        <v>262</v>
      </c>
      <c r="L319" s="23">
        <v>1</v>
      </c>
      <c r="M319" s="24">
        <v>901.08</v>
      </c>
    </row>
    <row r="320" spans="1:13" x14ac:dyDescent="0.25">
      <c r="A320" s="22"/>
      <c r="B320" s="22"/>
      <c r="C320" s="22" t="s">
        <v>1241</v>
      </c>
      <c r="D320" s="22" t="s">
        <v>96</v>
      </c>
      <c r="E320" s="22" t="s">
        <v>910</v>
      </c>
      <c r="F320" s="22" t="s">
        <v>153</v>
      </c>
      <c r="G320" s="22" t="s">
        <v>1242</v>
      </c>
      <c r="H320" s="22"/>
      <c r="I320" s="22" t="s">
        <v>13</v>
      </c>
      <c r="J320" s="22" t="s">
        <v>14</v>
      </c>
      <c r="K320" s="22" t="s">
        <v>15</v>
      </c>
      <c r="L320" s="23">
        <v>1</v>
      </c>
      <c r="M320" s="24">
        <v>907</v>
      </c>
    </row>
    <row r="321" spans="1:13" x14ac:dyDescent="0.25">
      <c r="A321" s="22"/>
      <c r="B321" s="22"/>
      <c r="C321" s="22" t="s">
        <v>1244</v>
      </c>
      <c r="D321" s="22" t="s">
        <v>404</v>
      </c>
      <c r="E321" s="22" t="s">
        <v>918</v>
      </c>
      <c r="F321" s="22" t="s">
        <v>79</v>
      </c>
      <c r="G321" s="22" t="s">
        <v>1118</v>
      </c>
      <c r="H321" s="22" t="s">
        <v>1246</v>
      </c>
      <c r="I321" s="22" t="s">
        <v>13</v>
      </c>
      <c r="J321" s="22" t="s">
        <v>95</v>
      </c>
      <c r="K321" s="22" t="s">
        <v>279</v>
      </c>
      <c r="L321" s="23">
        <v>1</v>
      </c>
      <c r="M321" s="24">
        <v>919</v>
      </c>
    </row>
    <row r="322" spans="1:13" x14ac:dyDescent="0.25">
      <c r="A322" s="22"/>
      <c r="B322" s="22"/>
      <c r="C322" s="22" t="s">
        <v>1247</v>
      </c>
      <c r="D322" s="22" t="s">
        <v>1248</v>
      </c>
      <c r="E322" s="22" t="s">
        <v>918</v>
      </c>
      <c r="F322" s="22" t="s">
        <v>79</v>
      </c>
      <c r="G322" s="22" t="s">
        <v>1118</v>
      </c>
      <c r="H322" s="22" t="s">
        <v>1249</v>
      </c>
      <c r="I322" s="22" t="s">
        <v>13</v>
      </c>
      <c r="J322" s="22" t="s">
        <v>14</v>
      </c>
      <c r="K322" s="22" t="s">
        <v>288</v>
      </c>
      <c r="L322" s="23">
        <v>1</v>
      </c>
      <c r="M322" s="24">
        <v>919</v>
      </c>
    </row>
    <row r="323" spans="1:13" x14ac:dyDescent="0.25">
      <c r="A323" s="22"/>
      <c r="B323" s="22"/>
      <c r="C323" s="22" t="s">
        <v>1250</v>
      </c>
      <c r="D323" s="22" t="s">
        <v>628</v>
      </c>
      <c r="E323" s="22" t="s">
        <v>1251</v>
      </c>
      <c r="F323" s="22" t="s">
        <v>541</v>
      </c>
      <c r="G323" s="22" t="s">
        <v>1252</v>
      </c>
      <c r="H323" s="22" t="s">
        <v>1253</v>
      </c>
      <c r="I323" s="22" t="s">
        <v>13</v>
      </c>
      <c r="J323" s="22" t="s">
        <v>53</v>
      </c>
      <c r="K323" s="22" t="s">
        <v>279</v>
      </c>
      <c r="L323" s="23">
        <v>1</v>
      </c>
      <c r="M323" s="24">
        <v>935</v>
      </c>
    </row>
    <row r="324" spans="1:13" x14ac:dyDescent="0.25">
      <c r="A324" s="22"/>
      <c r="B324" s="22"/>
      <c r="C324" s="22" t="s">
        <v>1254</v>
      </c>
      <c r="D324" s="22" t="s">
        <v>56</v>
      </c>
      <c r="E324" s="22" t="s">
        <v>910</v>
      </c>
      <c r="F324" s="22" t="s">
        <v>79</v>
      </c>
      <c r="G324" s="22" t="s">
        <v>1255</v>
      </c>
      <c r="H324" s="22" t="s">
        <v>1256</v>
      </c>
      <c r="I324" s="22" t="s">
        <v>13</v>
      </c>
      <c r="J324" s="22" t="s">
        <v>186</v>
      </c>
      <c r="K324" s="22" t="s">
        <v>384</v>
      </c>
      <c r="L324" s="23">
        <v>1</v>
      </c>
      <c r="M324" s="24">
        <v>944</v>
      </c>
    </row>
    <row r="325" spans="1:13" x14ac:dyDescent="0.25">
      <c r="A325" s="22"/>
      <c r="B325" s="22"/>
      <c r="C325" s="22" t="s">
        <v>1259</v>
      </c>
      <c r="D325" s="22" t="s">
        <v>1260</v>
      </c>
      <c r="E325" s="22" t="s">
        <v>918</v>
      </c>
      <c r="F325" s="22" t="s">
        <v>153</v>
      </c>
      <c r="G325" s="22" t="s">
        <v>1261</v>
      </c>
      <c r="H325" s="22" t="s">
        <v>1262</v>
      </c>
      <c r="I325" s="22" t="s">
        <v>13</v>
      </c>
      <c r="J325" s="22" t="s">
        <v>220</v>
      </c>
      <c r="K325" s="22" t="s">
        <v>1263</v>
      </c>
      <c r="L325" s="23">
        <v>1</v>
      </c>
      <c r="M325" s="24">
        <v>948.36</v>
      </c>
    </row>
    <row r="326" spans="1:13" x14ac:dyDescent="0.25">
      <c r="A326" s="22"/>
      <c r="B326" s="22"/>
      <c r="C326" s="22" t="s">
        <v>1264</v>
      </c>
      <c r="D326" s="22" t="s">
        <v>1265</v>
      </c>
      <c r="E326" s="22" t="s">
        <v>1266</v>
      </c>
      <c r="F326" s="22" t="s">
        <v>79</v>
      </c>
      <c r="G326" s="22" t="s">
        <v>1267</v>
      </c>
      <c r="H326" s="22" t="s">
        <v>1268</v>
      </c>
      <c r="I326" s="22" t="s">
        <v>13</v>
      </c>
      <c r="J326" s="22" t="s">
        <v>176</v>
      </c>
      <c r="K326" s="22" t="s">
        <v>89</v>
      </c>
      <c r="L326" s="23">
        <v>1</v>
      </c>
      <c r="M326" s="24">
        <v>949.99</v>
      </c>
    </row>
    <row r="327" spans="1:13" x14ac:dyDescent="0.25">
      <c r="A327" s="22"/>
      <c r="B327" s="22"/>
      <c r="C327" s="22" t="s">
        <v>1269</v>
      </c>
      <c r="D327" s="22" t="s">
        <v>339</v>
      </c>
      <c r="E327" s="22" t="s">
        <v>1270</v>
      </c>
      <c r="F327" s="22" t="s">
        <v>541</v>
      </c>
      <c r="G327" s="22" t="s">
        <v>1271</v>
      </c>
      <c r="H327" s="22" t="s">
        <v>1272</v>
      </c>
      <c r="I327" s="22" t="s">
        <v>13</v>
      </c>
      <c r="J327" s="22" t="s">
        <v>53</v>
      </c>
      <c r="K327" s="22" t="s">
        <v>54</v>
      </c>
      <c r="L327" s="23">
        <v>1</v>
      </c>
      <c r="M327" s="24">
        <v>950</v>
      </c>
    </row>
    <row r="328" spans="1:13" x14ac:dyDescent="0.25">
      <c r="A328" s="22"/>
      <c r="B328" s="22"/>
      <c r="C328" s="22" t="s">
        <v>1274</v>
      </c>
      <c r="D328" s="22" t="s">
        <v>63</v>
      </c>
      <c r="E328" s="22" t="s">
        <v>1275</v>
      </c>
      <c r="F328" s="22" t="s">
        <v>531</v>
      </c>
      <c r="G328" s="22" t="s">
        <v>1276</v>
      </c>
      <c r="H328" s="22" t="s">
        <v>1277</v>
      </c>
      <c r="I328" s="22" t="s">
        <v>13</v>
      </c>
      <c r="J328" s="22" t="s">
        <v>68</v>
      </c>
      <c r="K328" s="22" t="s">
        <v>168</v>
      </c>
      <c r="L328" s="23">
        <v>1</v>
      </c>
      <c r="M328" s="24">
        <v>955</v>
      </c>
    </row>
    <row r="329" spans="1:13" x14ac:dyDescent="0.25">
      <c r="A329" s="22"/>
      <c r="B329" s="22"/>
      <c r="C329" s="22" t="s">
        <v>1278</v>
      </c>
      <c r="D329" s="22" t="s">
        <v>63</v>
      </c>
      <c r="E329" s="22" t="s">
        <v>1275</v>
      </c>
      <c r="F329" s="22" t="s">
        <v>531</v>
      </c>
      <c r="G329" s="22" t="s">
        <v>1276</v>
      </c>
      <c r="H329" s="22" t="s">
        <v>1279</v>
      </c>
      <c r="I329" s="22" t="s">
        <v>13</v>
      </c>
      <c r="J329" s="22" t="s">
        <v>68</v>
      </c>
      <c r="K329" s="22" t="s">
        <v>461</v>
      </c>
      <c r="L329" s="23">
        <v>1</v>
      </c>
      <c r="M329" s="24">
        <v>955</v>
      </c>
    </row>
    <row r="330" spans="1:13" x14ac:dyDescent="0.25">
      <c r="A330" s="22"/>
      <c r="B330" s="22"/>
      <c r="C330" s="22" t="s">
        <v>1280</v>
      </c>
      <c r="D330" s="22" t="s">
        <v>524</v>
      </c>
      <c r="E330" s="22" t="s">
        <v>1281</v>
      </c>
      <c r="F330" s="22" t="s">
        <v>79</v>
      </c>
      <c r="G330" s="22" t="s">
        <v>1204</v>
      </c>
      <c r="H330" s="22" t="s">
        <v>1282</v>
      </c>
      <c r="I330" s="22" t="s">
        <v>13</v>
      </c>
      <c r="J330" s="22" t="s">
        <v>14</v>
      </c>
      <c r="K330" s="22" t="s">
        <v>15</v>
      </c>
      <c r="L330" s="23">
        <v>1</v>
      </c>
      <c r="M330" s="24">
        <v>975</v>
      </c>
    </row>
    <row r="331" spans="1:13" ht="30" x14ac:dyDescent="0.25">
      <c r="A331" s="22"/>
      <c r="B331" s="22"/>
      <c r="C331" s="22" t="s">
        <v>1283</v>
      </c>
      <c r="D331" s="22" t="s">
        <v>466</v>
      </c>
      <c r="E331" s="22" t="s">
        <v>1284</v>
      </c>
      <c r="F331" s="22" t="s">
        <v>1285</v>
      </c>
      <c r="G331" s="22" t="s">
        <v>1286</v>
      </c>
      <c r="H331" s="22" t="s">
        <v>1287</v>
      </c>
      <c r="I331" s="22" t="s">
        <v>13</v>
      </c>
      <c r="J331" s="22" t="s">
        <v>486</v>
      </c>
      <c r="K331" s="22" t="s">
        <v>34</v>
      </c>
      <c r="L331" s="23">
        <v>1</v>
      </c>
      <c r="M331" s="24">
        <v>993.24</v>
      </c>
    </row>
    <row r="332" spans="1:13" x14ac:dyDescent="0.25">
      <c r="A332" s="22"/>
      <c r="B332" s="22"/>
      <c r="C332" s="22" t="s">
        <v>1289</v>
      </c>
      <c r="D332" s="22" t="s">
        <v>56</v>
      </c>
      <c r="E332" s="22" t="s">
        <v>1290</v>
      </c>
      <c r="F332" s="22" t="s">
        <v>926</v>
      </c>
      <c r="G332" s="22" t="s">
        <v>1291</v>
      </c>
      <c r="H332" s="22" t="s">
        <v>1292</v>
      </c>
      <c r="I332" s="22" t="s">
        <v>13</v>
      </c>
      <c r="J332" s="22" t="s">
        <v>297</v>
      </c>
      <c r="K332" s="22" t="s">
        <v>298</v>
      </c>
      <c r="L332" s="23">
        <v>1</v>
      </c>
      <c r="M332" s="24">
        <v>995</v>
      </c>
    </row>
    <row r="333" spans="1:13" x14ac:dyDescent="0.25">
      <c r="A333" s="22"/>
      <c r="B333" s="22"/>
      <c r="C333" s="22" t="s">
        <v>1293</v>
      </c>
      <c r="D333" s="22" t="s">
        <v>386</v>
      </c>
      <c r="E333" s="22" t="s">
        <v>918</v>
      </c>
      <c r="F333" s="22" t="s">
        <v>153</v>
      </c>
      <c r="G333" s="22" t="s">
        <v>1294</v>
      </c>
      <c r="H333" s="22" t="s">
        <v>1295</v>
      </c>
      <c r="I333" s="22" t="s">
        <v>13</v>
      </c>
      <c r="J333" s="22" t="s">
        <v>39</v>
      </c>
      <c r="K333" s="22" t="s">
        <v>387</v>
      </c>
      <c r="L333" s="23">
        <v>1</v>
      </c>
      <c r="M333" s="24">
        <v>995.09</v>
      </c>
    </row>
    <row r="334" spans="1:13" x14ac:dyDescent="0.25">
      <c r="A334" s="22"/>
      <c r="B334" s="22"/>
      <c r="C334" s="22" t="s">
        <v>1296</v>
      </c>
      <c r="D334" s="22" t="s">
        <v>339</v>
      </c>
      <c r="E334" s="22" t="s">
        <v>1297</v>
      </c>
      <c r="F334" s="22" t="s">
        <v>541</v>
      </c>
      <c r="G334" s="22" t="s">
        <v>1298</v>
      </c>
      <c r="H334" s="22" t="s">
        <v>1299</v>
      </c>
      <c r="I334" s="22" t="s">
        <v>13</v>
      </c>
      <c r="J334" s="22" t="s">
        <v>53</v>
      </c>
      <c r="K334" s="22" t="s">
        <v>54</v>
      </c>
      <c r="L334" s="23">
        <v>1</v>
      </c>
      <c r="M334" s="24">
        <v>998</v>
      </c>
    </row>
    <row r="335" spans="1:13" x14ac:dyDescent="0.25">
      <c r="A335" s="22"/>
      <c r="B335" s="22"/>
      <c r="C335" s="22" t="s">
        <v>1300</v>
      </c>
      <c r="D335" s="22" t="s">
        <v>789</v>
      </c>
      <c r="E335" s="22" t="s">
        <v>1297</v>
      </c>
      <c r="F335" s="22" t="s">
        <v>541</v>
      </c>
      <c r="G335" s="22" t="s">
        <v>1298</v>
      </c>
      <c r="H335" s="22" t="s">
        <v>1301</v>
      </c>
      <c r="I335" s="22" t="s">
        <v>13</v>
      </c>
      <c r="J335" s="22" t="s">
        <v>186</v>
      </c>
      <c r="K335" s="22" t="s">
        <v>262</v>
      </c>
      <c r="L335" s="23">
        <v>1</v>
      </c>
      <c r="M335" s="24">
        <v>998</v>
      </c>
    </row>
    <row r="336" spans="1:13" x14ac:dyDescent="0.25">
      <c r="A336" s="22"/>
      <c r="B336" s="22"/>
      <c r="C336" s="22" t="s">
        <v>1302</v>
      </c>
      <c r="D336" s="22" t="s">
        <v>56</v>
      </c>
      <c r="E336" s="22" t="s">
        <v>1297</v>
      </c>
      <c r="F336" s="22" t="s">
        <v>541</v>
      </c>
      <c r="G336" s="22" t="s">
        <v>1298</v>
      </c>
      <c r="H336" s="22" t="s">
        <v>1303</v>
      </c>
      <c r="I336" s="22" t="s">
        <v>13</v>
      </c>
      <c r="J336" s="22" t="s">
        <v>297</v>
      </c>
      <c r="K336" s="22" t="s">
        <v>1304</v>
      </c>
      <c r="L336" s="23">
        <v>1</v>
      </c>
      <c r="M336" s="24">
        <v>998</v>
      </c>
    </row>
    <row r="337" spans="1:13" x14ac:dyDescent="0.25">
      <c r="A337" s="22"/>
      <c r="B337" s="22"/>
      <c r="C337" s="22" t="s">
        <v>1305</v>
      </c>
      <c r="D337" s="22" t="s">
        <v>789</v>
      </c>
      <c r="E337" s="22" t="s">
        <v>1297</v>
      </c>
      <c r="F337" s="22" t="s">
        <v>541</v>
      </c>
      <c r="G337" s="22" t="s">
        <v>1298</v>
      </c>
      <c r="H337" s="22" t="s">
        <v>1306</v>
      </c>
      <c r="I337" s="22" t="s">
        <v>13</v>
      </c>
      <c r="J337" s="22" t="s">
        <v>186</v>
      </c>
      <c r="K337" s="22" t="s">
        <v>384</v>
      </c>
      <c r="L337" s="23">
        <v>1</v>
      </c>
      <c r="M337" s="24">
        <v>998</v>
      </c>
    </row>
    <row r="338" spans="1:13" x14ac:dyDescent="0.25">
      <c r="A338" s="22"/>
      <c r="B338" s="22"/>
      <c r="C338" s="22" t="s">
        <v>1307</v>
      </c>
      <c r="D338" s="22" t="s">
        <v>628</v>
      </c>
      <c r="E338" s="22" t="s">
        <v>1297</v>
      </c>
      <c r="F338" s="22" t="s">
        <v>541</v>
      </c>
      <c r="G338" s="22" t="s">
        <v>1298</v>
      </c>
      <c r="H338" s="22" t="s">
        <v>1308</v>
      </c>
      <c r="I338" s="22" t="s">
        <v>13</v>
      </c>
      <c r="J338" s="22" t="s">
        <v>53</v>
      </c>
      <c r="K338" s="22" t="s">
        <v>733</v>
      </c>
      <c r="L338" s="23">
        <v>1</v>
      </c>
      <c r="M338" s="24">
        <v>998</v>
      </c>
    </row>
    <row r="339" spans="1:13" x14ac:dyDescent="0.25">
      <c r="A339" s="22"/>
      <c r="B339" s="22"/>
      <c r="C339" s="22" t="s">
        <v>1309</v>
      </c>
      <c r="D339" s="22" t="s">
        <v>738</v>
      </c>
      <c r="E339" s="22" t="s">
        <v>1310</v>
      </c>
      <c r="F339" s="22" t="s">
        <v>79</v>
      </c>
      <c r="G339" s="22" t="s">
        <v>1311</v>
      </c>
      <c r="H339" s="22" t="s">
        <v>1312</v>
      </c>
      <c r="I339" s="22" t="s">
        <v>13</v>
      </c>
      <c r="J339" s="22" t="s">
        <v>14</v>
      </c>
      <c r="K339" s="22" t="s">
        <v>15</v>
      </c>
      <c r="L339" s="23">
        <v>1</v>
      </c>
      <c r="M339" s="24">
        <v>999</v>
      </c>
    </row>
    <row r="340" spans="1:13" x14ac:dyDescent="0.25">
      <c r="A340" s="22"/>
      <c r="B340" s="22"/>
      <c r="C340" s="22" t="s">
        <v>1313</v>
      </c>
      <c r="D340" s="22" t="s">
        <v>738</v>
      </c>
      <c r="E340" s="22" t="s">
        <v>1310</v>
      </c>
      <c r="F340" s="22" t="s">
        <v>79</v>
      </c>
      <c r="G340" s="22" t="s">
        <v>1311</v>
      </c>
      <c r="H340" s="22" t="s">
        <v>1314</v>
      </c>
      <c r="I340" s="22" t="s">
        <v>13</v>
      </c>
      <c r="J340" s="22" t="s">
        <v>14</v>
      </c>
      <c r="K340" s="22" t="s">
        <v>15</v>
      </c>
      <c r="L340" s="23">
        <v>1</v>
      </c>
      <c r="M340" s="24">
        <v>999</v>
      </c>
    </row>
    <row r="341" spans="1:13" x14ac:dyDescent="0.25">
      <c r="A341" s="22"/>
      <c r="B341" s="22"/>
      <c r="C341" s="22" t="s">
        <v>1315</v>
      </c>
      <c r="D341" s="22" t="s">
        <v>681</v>
      </c>
      <c r="E341" s="22" t="s">
        <v>918</v>
      </c>
      <c r="F341" s="22" t="s">
        <v>399</v>
      </c>
      <c r="G341" s="22" t="s">
        <v>1316</v>
      </c>
      <c r="H341" s="22"/>
      <c r="I341" s="22" t="s">
        <v>13</v>
      </c>
      <c r="J341" s="22" t="s">
        <v>14</v>
      </c>
      <c r="K341" s="22" t="s">
        <v>15</v>
      </c>
      <c r="L341" s="23">
        <v>1</v>
      </c>
      <c r="M341" s="24">
        <v>999.99</v>
      </c>
    </row>
    <row r="342" spans="1:13" x14ac:dyDescent="0.25">
      <c r="A342" s="22"/>
      <c r="B342" s="22"/>
      <c r="C342" s="22" t="s">
        <v>1317</v>
      </c>
      <c r="D342" s="22" t="s">
        <v>339</v>
      </c>
      <c r="E342" s="22" t="s">
        <v>1318</v>
      </c>
      <c r="F342" s="22" t="s">
        <v>153</v>
      </c>
      <c r="G342" s="22" t="s">
        <v>1319</v>
      </c>
      <c r="H342" s="22" t="s">
        <v>1320</v>
      </c>
      <c r="I342" s="22" t="s">
        <v>13</v>
      </c>
      <c r="J342" s="22" t="s">
        <v>53</v>
      </c>
      <c r="K342" s="22" t="s">
        <v>1258</v>
      </c>
      <c r="L342" s="23">
        <v>1</v>
      </c>
      <c r="M342" s="24">
        <v>1000</v>
      </c>
    </row>
    <row r="343" spans="1:13" x14ac:dyDescent="0.25">
      <c r="A343" s="22"/>
      <c r="B343" s="22"/>
      <c r="C343" s="22" t="s">
        <v>1321</v>
      </c>
      <c r="D343" s="22" t="s">
        <v>195</v>
      </c>
      <c r="E343" s="22" t="s">
        <v>1322</v>
      </c>
      <c r="F343" s="22" t="s">
        <v>153</v>
      </c>
      <c r="G343" s="22"/>
      <c r="H343" s="22" t="s">
        <v>1323</v>
      </c>
      <c r="I343" s="22" t="s">
        <v>13</v>
      </c>
      <c r="J343" s="22" t="s">
        <v>53</v>
      </c>
      <c r="K343" s="22" t="s">
        <v>196</v>
      </c>
      <c r="L343" s="23">
        <v>1</v>
      </c>
      <c r="M343" s="24">
        <v>1000</v>
      </c>
    </row>
    <row r="344" spans="1:13" x14ac:dyDescent="0.25">
      <c r="A344" s="22"/>
      <c r="B344" s="22"/>
      <c r="C344" s="22" t="s">
        <v>1324</v>
      </c>
      <c r="D344" s="22" t="s">
        <v>654</v>
      </c>
      <c r="E344" s="22" t="s">
        <v>1325</v>
      </c>
      <c r="F344" s="22" t="s">
        <v>153</v>
      </c>
      <c r="G344" s="22" t="s">
        <v>1326</v>
      </c>
      <c r="H344" s="22" t="s">
        <v>1327</v>
      </c>
      <c r="I344" s="22" t="s">
        <v>13</v>
      </c>
      <c r="J344" s="22" t="s">
        <v>53</v>
      </c>
      <c r="K344" s="22" t="s">
        <v>904</v>
      </c>
      <c r="L344" s="23">
        <v>1</v>
      </c>
      <c r="M344" s="24">
        <v>1000</v>
      </c>
    </row>
    <row r="345" spans="1:13" x14ac:dyDescent="0.25">
      <c r="A345" s="22"/>
      <c r="B345" s="22"/>
      <c r="C345" s="22" t="s">
        <v>1328</v>
      </c>
      <c r="D345" s="22" t="s">
        <v>421</v>
      </c>
      <c r="E345" s="22" t="s">
        <v>1329</v>
      </c>
      <c r="F345" s="22" t="s">
        <v>1330</v>
      </c>
      <c r="G345" s="22" t="s">
        <v>1331</v>
      </c>
      <c r="H345" s="22" t="s">
        <v>1332</v>
      </c>
      <c r="I345" s="22" t="s">
        <v>13</v>
      </c>
      <c r="J345" s="22" t="s">
        <v>140</v>
      </c>
      <c r="K345" s="22" t="s">
        <v>422</v>
      </c>
      <c r="L345" s="23">
        <v>1</v>
      </c>
      <c r="M345" s="24">
        <v>1000</v>
      </c>
    </row>
    <row r="346" spans="1:13" x14ac:dyDescent="0.25">
      <c r="A346" s="22"/>
      <c r="B346" s="22"/>
      <c r="C346" s="22" t="s">
        <v>1334</v>
      </c>
      <c r="D346" s="22" t="s">
        <v>930</v>
      </c>
      <c r="E346" s="22" t="s">
        <v>1335</v>
      </c>
      <c r="F346" s="22" t="s">
        <v>153</v>
      </c>
      <c r="G346" s="22"/>
      <c r="H346" s="22"/>
      <c r="I346" s="22" t="s">
        <v>432</v>
      </c>
      <c r="J346" s="22" t="s">
        <v>14</v>
      </c>
      <c r="K346" s="22" t="s">
        <v>15</v>
      </c>
      <c r="L346" s="23">
        <v>1</v>
      </c>
      <c r="M346" s="24">
        <v>1000</v>
      </c>
    </row>
    <row r="347" spans="1:13" x14ac:dyDescent="0.25">
      <c r="A347" s="22"/>
      <c r="B347" s="22"/>
      <c r="C347" s="22" t="s">
        <v>1337</v>
      </c>
      <c r="D347" s="22" t="s">
        <v>499</v>
      </c>
      <c r="E347" s="22" t="s">
        <v>857</v>
      </c>
      <c r="F347" s="22" t="s">
        <v>1338</v>
      </c>
      <c r="G347" s="22" t="s">
        <v>1339</v>
      </c>
      <c r="H347" s="22" t="s">
        <v>1340</v>
      </c>
      <c r="I347" s="22" t="s">
        <v>13</v>
      </c>
      <c r="J347" s="22" t="s">
        <v>140</v>
      </c>
      <c r="K347" s="22" t="s">
        <v>422</v>
      </c>
      <c r="L347" s="23">
        <v>1</v>
      </c>
      <c r="M347" s="24">
        <v>1001</v>
      </c>
    </row>
    <row r="348" spans="1:13" x14ac:dyDescent="0.25">
      <c r="A348" s="22"/>
      <c r="B348" s="22"/>
      <c r="C348" s="22" t="s">
        <v>1342</v>
      </c>
      <c r="D348" s="22" t="s">
        <v>209</v>
      </c>
      <c r="E348" s="22" t="s">
        <v>1343</v>
      </c>
      <c r="F348" s="22" t="s">
        <v>153</v>
      </c>
      <c r="G348" s="22" t="s">
        <v>1344</v>
      </c>
      <c r="H348" s="22" t="s">
        <v>1345</v>
      </c>
      <c r="I348" s="22" t="s">
        <v>13</v>
      </c>
      <c r="J348" s="22" t="s">
        <v>53</v>
      </c>
      <c r="K348" s="22" t="s">
        <v>132</v>
      </c>
      <c r="L348" s="23">
        <v>1</v>
      </c>
      <c r="M348" s="24">
        <v>1016</v>
      </c>
    </row>
    <row r="349" spans="1:13" x14ac:dyDescent="0.25">
      <c r="A349" s="22"/>
      <c r="B349" s="22"/>
      <c r="C349" s="22" t="s">
        <v>1346</v>
      </c>
      <c r="D349" s="22" t="s">
        <v>789</v>
      </c>
      <c r="E349" s="22" t="s">
        <v>1347</v>
      </c>
      <c r="F349" s="22" t="s">
        <v>439</v>
      </c>
      <c r="G349" s="22" t="s">
        <v>1348</v>
      </c>
      <c r="H349" s="22" t="s">
        <v>1349</v>
      </c>
      <c r="I349" s="22" t="s">
        <v>13</v>
      </c>
      <c r="J349" s="22" t="s">
        <v>315</v>
      </c>
      <c r="K349" s="22" t="s">
        <v>132</v>
      </c>
      <c r="L349" s="23">
        <v>1</v>
      </c>
      <c r="M349" s="24">
        <v>1024.6500000000001</v>
      </c>
    </row>
    <row r="350" spans="1:13" x14ac:dyDescent="0.25">
      <c r="A350" s="22"/>
      <c r="B350" s="22"/>
      <c r="C350" s="22" t="s">
        <v>1350</v>
      </c>
      <c r="D350" s="22" t="s">
        <v>363</v>
      </c>
      <c r="E350" s="22" t="s">
        <v>910</v>
      </c>
      <c r="F350" s="22" t="s">
        <v>153</v>
      </c>
      <c r="G350" s="22" t="s">
        <v>1351</v>
      </c>
      <c r="H350" s="22"/>
      <c r="I350" s="22" t="s">
        <v>13</v>
      </c>
      <c r="J350" s="22" t="s">
        <v>14</v>
      </c>
      <c r="K350" s="22" t="s">
        <v>15</v>
      </c>
      <c r="L350" s="23">
        <v>1</v>
      </c>
      <c r="M350" s="24">
        <v>1046.74</v>
      </c>
    </row>
    <row r="351" spans="1:13" x14ac:dyDescent="0.25">
      <c r="A351" s="22"/>
      <c r="B351" s="22"/>
      <c r="C351" s="22" t="s">
        <v>1352</v>
      </c>
      <c r="D351" s="22" t="s">
        <v>363</v>
      </c>
      <c r="E351" s="22" t="s">
        <v>910</v>
      </c>
      <c r="F351" s="22" t="s">
        <v>153</v>
      </c>
      <c r="G351" s="22" t="s">
        <v>1353</v>
      </c>
      <c r="H351" s="22"/>
      <c r="I351" s="22" t="s">
        <v>13</v>
      </c>
      <c r="J351" s="22" t="s">
        <v>14</v>
      </c>
      <c r="K351" s="22" t="s">
        <v>15</v>
      </c>
      <c r="L351" s="23">
        <v>1</v>
      </c>
      <c r="M351" s="24">
        <v>1046.75</v>
      </c>
    </row>
    <row r="352" spans="1:13" x14ac:dyDescent="0.25">
      <c r="A352" s="22"/>
      <c r="B352" s="22"/>
      <c r="C352" s="22" t="s">
        <v>1356</v>
      </c>
      <c r="D352" s="22" t="s">
        <v>305</v>
      </c>
      <c r="E352" s="22" t="s">
        <v>1357</v>
      </c>
      <c r="F352" s="22" t="s">
        <v>79</v>
      </c>
      <c r="G352" s="22" t="s">
        <v>1358</v>
      </c>
      <c r="H352" s="22" t="s">
        <v>1359</v>
      </c>
      <c r="I352" s="22" t="s">
        <v>13</v>
      </c>
      <c r="J352" s="22" t="s">
        <v>14</v>
      </c>
      <c r="K352" s="22" t="s">
        <v>15</v>
      </c>
      <c r="L352" s="23">
        <v>1</v>
      </c>
      <c r="M352" s="24">
        <v>1082.75</v>
      </c>
    </row>
    <row r="353" spans="1:13" x14ac:dyDescent="0.25">
      <c r="A353" s="22"/>
      <c r="B353" s="22"/>
      <c r="C353" s="22" t="s">
        <v>1360</v>
      </c>
      <c r="D353" s="22" t="s">
        <v>63</v>
      </c>
      <c r="E353" s="22" t="s">
        <v>1361</v>
      </c>
      <c r="F353" s="22" t="s">
        <v>1362</v>
      </c>
      <c r="G353" s="22" t="s">
        <v>1363</v>
      </c>
      <c r="H353" s="22" t="s">
        <v>353</v>
      </c>
      <c r="I353" s="22" t="s">
        <v>13</v>
      </c>
      <c r="J353" s="22" t="s">
        <v>68</v>
      </c>
      <c r="K353" s="22" t="s">
        <v>69</v>
      </c>
      <c r="L353" s="23">
        <v>1</v>
      </c>
      <c r="M353" s="24">
        <v>1090</v>
      </c>
    </row>
    <row r="354" spans="1:13" x14ac:dyDescent="0.25">
      <c r="A354" s="22"/>
      <c r="B354" s="22"/>
      <c r="C354" s="22" t="s">
        <v>1364</v>
      </c>
      <c r="D354" s="22" t="s">
        <v>63</v>
      </c>
      <c r="E354" s="22" t="s">
        <v>840</v>
      </c>
      <c r="F354" s="22" t="s">
        <v>153</v>
      </c>
      <c r="G354" s="22" t="s">
        <v>1365</v>
      </c>
      <c r="H354" s="22" t="s">
        <v>1366</v>
      </c>
      <c r="I354" s="22" t="s">
        <v>13</v>
      </c>
      <c r="J354" s="22" t="s">
        <v>68</v>
      </c>
      <c r="K354" s="22" t="s">
        <v>69</v>
      </c>
      <c r="L354" s="23">
        <v>1</v>
      </c>
      <c r="M354" s="24">
        <v>1092.9000000000001</v>
      </c>
    </row>
    <row r="355" spans="1:13" x14ac:dyDescent="0.25">
      <c r="A355" s="22"/>
      <c r="B355" s="22"/>
      <c r="C355" s="22" t="s">
        <v>1367</v>
      </c>
      <c r="D355" s="22" t="s">
        <v>63</v>
      </c>
      <c r="E355" s="22" t="s">
        <v>840</v>
      </c>
      <c r="F355" s="22" t="s">
        <v>153</v>
      </c>
      <c r="G355" s="22" t="s">
        <v>1365</v>
      </c>
      <c r="H355" s="22" t="s">
        <v>1368</v>
      </c>
      <c r="I355" s="22" t="s">
        <v>13</v>
      </c>
      <c r="J355" s="22" t="s">
        <v>68</v>
      </c>
      <c r="K355" s="22" t="s">
        <v>666</v>
      </c>
      <c r="L355" s="23">
        <v>1</v>
      </c>
      <c r="M355" s="24">
        <v>1092.9000000000001</v>
      </c>
    </row>
    <row r="356" spans="1:13" x14ac:dyDescent="0.25">
      <c r="A356" s="22"/>
      <c r="B356" s="22"/>
      <c r="C356" s="22" t="s">
        <v>1369</v>
      </c>
      <c r="D356" s="22" t="s">
        <v>63</v>
      </c>
      <c r="E356" s="22" t="s">
        <v>840</v>
      </c>
      <c r="F356" s="22" t="s">
        <v>153</v>
      </c>
      <c r="G356" s="22" t="s">
        <v>1365</v>
      </c>
      <c r="H356" s="22" t="s">
        <v>1370</v>
      </c>
      <c r="I356" s="22" t="s">
        <v>13</v>
      </c>
      <c r="J356" s="22" t="s">
        <v>68</v>
      </c>
      <c r="K356" s="22" t="s">
        <v>666</v>
      </c>
      <c r="L356" s="23">
        <v>1</v>
      </c>
      <c r="M356" s="24">
        <v>1092.9000000000001</v>
      </c>
    </row>
    <row r="357" spans="1:13" x14ac:dyDescent="0.25">
      <c r="A357" s="22"/>
      <c r="B357" s="22"/>
      <c r="C357" s="22" t="s">
        <v>1371</v>
      </c>
      <c r="D357" s="22" t="s">
        <v>789</v>
      </c>
      <c r="E357" s="22" t="s">
        <v>847</v>
      </c>
      <c r="F357" s="22" t="s">
        <v>79</v>
      </c>
      <c r="G357" s="22" t="s">
        <v>1372</v>
      </c>
      <c r="H357" s="22" t="s">
        <v>1373</v>
      </c>
      <c r="I357" s="22" t="s">
        <v>13</v>
      </c>
      <c r="J357" s="22" t="s">
        <v>60</v>
      </c>
      <c r="K357" s="22" t="s">
        <v>61</v>
      </c>
      <c r="L357" s="23">
        <v>1</v>
      </c>
      <c r="M357" s="24">
        <v>1099</v>
      </c>
    </row>
    <row r="358" spans="1:13" x14ac:dyDescent="0.25">
      <c r="A358" s="22"/>
      <c r="B358" s="22"/>
      <c r="C358" s="22" t="s">
        <v>1374</v>
      </c>
      <c r="D358" s="22" t="s">
        <v>1375</v>
      </c>
      <c r="E358" s="22" t="s">
        <v>1376</v>
      </c>
      <c r="F358" s="22" t="s">
        <v>79</v>
      </c>
      <c r="G358" s="22" t="s">
        <v>1377</v>
      </c>
      <c r="H358" s="22" t="s">
        <v>1378</v>
      </c>
      <c r="I358" s="22" t="s">
        <v>13</v>
      </c>
      <c r="J358" s="22" t="s">
        <v>140</v>
      </c>
      <c r="K358" s="22" t="s">
        <v>852</v>
      </c>
      <c r="L358" s="23">
        <v>1</v>
      </c>
      <c r="M358" s="24">
        <v>1126.25</v>
      </c>
    </row>
    <row r="359" spans="1:13" x14ac:dyDescent="0.25">
      <c r="A359" s="22"/>
      <c r="B359" s="22"/>
      <c r="C359" s="22" t="s">
        <v>1379</v>
      </c>
      <c r="D359" s="22" t="s">
        <v>528</v>
      </c>
      <c r="E359" s="22" t="s">
        <v>918</v>
      </c>
      <c r="F359" s="22" t="s">
        <v>153</v>
      </c>
      <c r="G359" s="22" t="s">
        <v>1380</v>
      </c>
      <c r="H359" s="22"/>
      <c r="I359" s="22" t="s">
        <v>13</v>
      </c>
      <c r="J359" s="22" t="s">
        <v>14</v>
      </c>
      <c r="K359" s="22" t="s">
        <v>15</v>
      </c>
      <c r="L359" s="23">
        <v>1</v>
      </c>
      <c r="M359" s="24">
        <v>1127.06</v>
      </c>
    </row>
    <row r="360" spans="1:13" x14ac:dyDescent="0.25">
      <c r="A360" s="22"/>
      <c r="B360" s="22"/>
      <c r="C360" s="22" t="s">
        <v>1382</v>
      </c>
      <c r="D360" s="22" t="s">
        <v>1383</v>
      </c>
      <c r="E360" s="22" t="s">
        <v>918</v>
      </c>
      <c r="F360" s="22" t="s">
        <v>79</v>
      </c>
      <c r="G360" s="22" t="s">
        <v>1384</v>
      </c>
      <c r="H360" s="22" t="s">
        <v>1385</v>
      </c>
      <c r="I360" s="22" t="s">
        <v>13</v>
      </c>
      <c r="J360" s="22" t="s">
        <v>220</v>
      </c>
      <c r="K360" s="22" t="s">
        <v>1386</v>
      </c>
      <c r="L360" s="23">
        <v>1</v>
      </c>
      <c r="M360" s="24">
        <v>1143.1600000000001</v>
      </c>
    </row>
    <row r="361" spans="1:13" x14ac:dyDescent="0.25">
      <c r="A361" s="22"/>
      <c r="B361" s="22"/>
      <c r="C361" s="22" t="s">
        <v>1388</v>
      </c>
      <c r="D361" s="22" t="s">
        <v>119</v>
      </c>
      <c r="E361" s="22" t="s">
        <v>910</v>
      </c>
      <c r="F361" s="22" t="s">
        <v>153</v>
      </c>
      <c r="G361" s="22" t="s">
        <v>903</v>
      </c>
      <c r="H361" s="22"/>
      <c r="I361" s="22" t="s">
        <v>13</v>
      </c>
      <c r="J361" s="22" t="s">
        <v>14</v>
      </c>
      <c r="K361" s="22" t="s">
        <v>15</v>
      </c>
      <c r="L361" s="23">
        <v>1</v>
      </c>
      <c r="M361" s="24">
        <v>1155.3800000000001</v>
      </c>
    </row>
    <row r="362" spans="1:13" x14ac:dyDescent="0.25">
      <c r="A362" s="22"/>
      <c r="B362" s="22"/>
      <c r="C362" s="22" t="s">
        <v>1389</v>
      </c>
      <c r="D362" s="22" t="s">
        <v>119</v>
      </c>
      <c r="E362" s="22" t="s">
        <v>910</v>
      </c>
      <c r="F362" s="22" t="s">
        <v>153</v>
      </c>
      <c r="G362" s="22" t="s">
        <v>1390</v>
      </c>
      <c r="H362" s="22"/>
      <c r="I362" s="22" t="s">
        <v>13</v>
      </c>
      <c r="J362" s="22" t="s">
        <v>14</v>
      </c>
      <c r="K362" s="22" t="s">
        <v>15</v>
      </c>
      <c r="L362" s="23">
        <v>1</v>
      </c>
      <c r="M362" s="24">
        <v>1155.3800000000001</v>
      </c>
    </row>
    <row r="363" spans="1:13" x14ac:dyDescent="0.25">
      <c r="A363" s="22"/>
      <c r="B363" s="22"/>
      <c r="C363" s="22" t="s">
        <v>1391</v>
      </c>
      <c r="D363" s="22" t="s">
        <v>1392</v>
      </c>
      <c r="E363" s="22" t="s">
        <v>918</v>
      </c>
      <c r="F363" s="22" t="s">
        <v>19</v>
      </c>
      <c r="G363" s="22" t="s">
        <v>1393</v>
      </c>
      <c r="H363" s="22" t="s">
        <v>1394</v>
      </c>
      <c r="I363" s="22" t="s">
        <v>13</v>
      </c>
      <c r="J363" s="22" t="s">
        <v>297</v>
      </c>
      <c r="K363" s="22" t="s">
        <v>298</v>
      </c>
      <c r="L363" s="23">
        <v>1</v>
      </c>
      <c r="M363" s="24">
        <v>1162</v>
      </c>
    </row>
    <row r="364" spans="1:13" x14ac:dyDescent="0.25">
      <c r="A364" s="22"/>
      <c r="B364" s="22"/>
      <c r="C364" s="22" t="s">
        <v>1395</v>
      </c>
      <c r="D364" s="22" t="s">
        <v>1392</v>
      </c>
      <c r="E364" s="22" t="s">
        <v>918</v>
      </c>
      <c r="F364" s="22" t="s">
        <v>19</v>
      </c>
      <c r="G364" s="22" t="s">
        <v>1393</v>
      </c>
      <c r="H364" s="22" t="s">
        <v>1396</v>
      </c>
      <c r="I364" s="22" t="s">
        <v>13</v>
      </c>
      <c r="J364" s="22" t="s">
        <v>297</v>
      </c>
      <c r="K364" s="22" t="s">
        <v>298</v>
      </c>
      <c r="L364" s="23">
        <v>1</v>
      </c>
      <c r="M364" s="24">
        <v>1162</v>
      </c>
    </row>
    <row r="365" spans="1:13" x14ac:dyDescent="0.25">
      <c r="A365" s="22"/>
      <c r="B365" s="22"/>
      <c r="C365" s="22" t="s">
        <v>1397</v>
      </c>
      <c r="D365" s="22" t="s">
        <v>390</v>
      </c>
      <c r="E365" s="22" t="s">
        <v>1398</v>
      </c>
      <c r="F365" s="22" t="s">
        <v>79</v>
      </c>
      <c r="G365" s="22" t="s">
        <v>1399</v>
      </c>
      <c r="H365" s="22" t="s">
        <v>1400</v>
      </c>
      <c r="I365" s="22" t="s">
        <v>13</v>
      </c>
      <c r="J365" s="22" t="s">
        <v>80</v>
      </c>
      <c r="K365" s="22" t="s">
        <v>1024</v>
      </c>
      <c r="L365" s="23">
        <v>1</v>
      </c>
      <c r="M365" s="24">
        <v>1169</v>
      </c>
    </row>
    <row r="366" spans="1:13" x14ac:dyDescent="0.25">
      <c r="A366" s="22"/>
      <c r="B366" s="22"/>
      <c r="C366" s="22" t="s">
        <v>1401</v>
      </c>
      <c r="D366" s="22" t="s">
        <v>739</v>
      </c>
      <c r="E366" s="22" t="s">
        <v>1402</v>
      </c>
      <c r="F366" s="22" t="s">
        <v>1403</v>
      </c>
      <c r="G366" s="22" t="s">
        <v>1404</v>
      </c>
      <c r="H366" s="22" t="s">
        <v>1405</v>
      </c>
      <c r="I366" s="22" t="s">
        <v>13</v>
      </c>
      <c r="J366" s="22" t="s">
        <v>80</v>
      </c>
      <c r="K366" s="22" t="s">
        <v>208</v>
      </c>
      <c r="L366" s="23">
        <v>1</v>
      </c>
      <c r="M366" s="24">
        <v>1180</v>
      </c>
    </row>
    <row r="367" spans="1:13" x14ac:dyDescent="0.25">
      <c r="A367" s="22"/>
      <c r="B367" s="22"/>
      <c r="C367" s="22" t="s">
        <v>1406</v>
      </c>
      <c r="D367" s="22" t="s">
        <v>96</v>
      </c>
      <c r="E367" s="22" t="s">
        <v>1407</v>
      </c>
      <c r="F367" s="22" t="s">
        <v>1408</v>
      </c>
      <c r="G367" s="22" t="s">
        <v>1409</v>
      </c>
      <c r="H367" s="22"/>
      <c r="I367" s="22" t="s">
        <v>13</v>
      </c>
      <c r="J367" s="22" t="s">
        <v>14</v>
      </c>
      <c r="K367" s="22" t="s">
        <v>15</v>
      </c>
      <c r="L367" s="23">
        <v>1</v>
      </c>
      <c r="M367" s="24">
        <v>1184</v>
      </c>
    </row>
    <row r="368" spans="1:13" x14ac:dyDescent="0.25">
      <c r="A368" s="22"/>
      <c r="B368" s="22"/>
      <c r="C368" s="22" t="s">
        <v>1411</v>
      </c>
      <c r="D368" s="22" t="s">
        <v>386</v>
      </c>
      <c r="E368" s="22" t="s">
        <v>1412</v>
      </c>
      <c r="F368" s="22" t="s">
        <v>103</v>
      </c>
      <c r="G368" s="22" t="s">
        <v>1413</v>
      </c>
      <c r="H368" s="22" t="s">
        <v>1414</v>
      </c>
      <c r="I368" s="22" t="s">
        <v>13</v>
      </c>
      <c r="J368" s="22" t="s">
        <v>220</v>
      </c>
      <c r="K368" s="22" t="s">
        <v>517</v>
      </c>
      <c r="L368" s="23">
        <v>1</v>
      </c>
      <c r="M368" s="24">
        <v>1199.95</v>
      </c>
    </row>
    <row r="369" spans="1:13" x14ac:dyDescent="0.25">
      <c r="A369" s="22"/>
      <c r="B369" s="22"/>
      <c r="C369" s="22" t="s">
        <v>1415</v>
      </c>
      <c r="D369" s="22" t="s">
        <v>139</v>
      </c>
      <c r="E369" s="22" t="s">
        <v>1416</v>
      </c>
      <c r="F369" s="22" t="s">
        <v>531</v>
      </c>
      <c r="G369" s="22" t="s">
        <v>1417</v>
      </c>
      <c r="H369" s="22" t="s">
        <v>1418</v>
      </c>
      <c r="I369" s="22" t="s">
        <v>13</v>
      </c>
      <c r="J369" s="22" t="s">
        <v>140</v>
      </c>
      <c r="K369" s="22" t="s">
        <v>141</v>
      </c>
      <c r="L369" s="23">
        <v>1</v>
      </c>
      <c r="M369" s="24">
        <v>1200</v>
      </c>
    </row>
    <row r="370" spans="1:13" x14ac:dyDescent="0.25">
      <c r="A370" s="22"/>
      <c r="B370" s="22"/>
      <c r="C370" s="22" t="s">
        <v>1419</v>
      </c>
      <c r="D370" s="22" t="s">
        <v>370</v>
      </c>
      <c r="E370" s="22" t="s">
        <v>1420</v>
      </c>
      <c r="F370" s="22" t="s">
        <v>541</v>
      </c>
      <c r="G370" s="22" t="s">
        <v>1421</v>
      </c>
      <c r="H370" s="22" t="s">
        <v>1422</v>
      </c>
      <c r="I370" s="22" t="s">
        <v>13</v>
      </c>
      <c r="J370" s="22" t="s">
        <v>176</v>
      </c>
      <c r="K370" s="22" t="s">
        <v>371</v>
      </c>
      <c r="L370" s="23">
        <v>1</v>
      </c>
      <c r="M370" s="24">
        <v>1204</v>
      </c>
    </row>
    <row r="371" spans="1:13" x14ac:dyDescent="0.25">
      <c r="A371" s="22"/>
      <c r="B371" s="22"/>
      <c r="C371" s="22" t="s">
        <v>1423</v>
      </c>
      <c r="D371" s="22" t="s">
        <v>700</v>
      </c>
      <c r="E371" s="22" t="s">
        <v>3715</v>
      </c>
      <c r="F371" s="22" t="s">
        <v>51</v>
      </c>
      <c r="G371" s="22" t="s">
        <v>1425</v>
      </c>
      <c r="H371" s="22" t="s">
        <v>1426</v>
      </c>
      <c r="I371" s="22" t="s">
        <v>13</v>
      </c>
      <c r="J371" s="22" t="s">
        <v>176</v>
      </c>
      <c r="K371" s="22" t="s">
        <v>438</v>
      </c>
      <c r="L371" s="23">
        <v>1</v>
      </c>
      <c r="M371" s="24">
        <v>1204.8800000000001</v>
      </c>
    </row>
    <row r="372" spans="1:13" x14ac:dyDescent="0.25">
      <c r="A372" s="22"/>
      <c r="B372" s="22"/>
      <c r="C372" s="22" t="s">
        <v>1427</v>
      </c>
      <c r="D372" s="22" t="s">
        <v>933</v>
      </c>
      <c r="E372" s="22" t="s">
        <v>1428</v>
      </c>
      <c r="F372" s="22" t="s">
        <v>153</v>
      </c>
      <c r="G372" s="22" t="s">
        <v>1429</v>
      </c>
      <c r="H372" s="22"/>
      <c r="I372" s="22" t="s">
        <v>13</v>
      </c>
      <c r="J372" s="22" t="s">
        <v>14</v>
      </c>
      <c r="K372" s="22" t="s">
        <v>15</v>
      </c>
      <c r="L372" s="23">
        <v>1</v>
      </c>
      <c r="M372" s="24">
        <v>1208.22</v>
      </c>
    </row>
    <row r="373" spans="1:13" x14ac:dyDescent="0.25">
      <c r="A373" s="22"/>
      <c r="B373" s="22"/>
      <c r="C373" s="22" t="s">
        <v>1430</v>
      </c>
      <c r="D373" s="22" t="s">
        <v>933</v>
      </c>
      <c r="E373" s="22" t="s">
        <v>1428</v>
      </c>
      <c r="F373" s="22" t="s">
        <v>153</v>
      </c>
      <c r="G373" s="22" t="s">
        <v>1429</v>
      </c>
      <c r="H373" s="22"/>
      <c r="I373" s="22" t="s">
        <v>13</v>
      </c>
      <c r="J373" s="22" t="s">
        <v>14</v>
      </c>
      <c r="K373" s="22" t="s">
        <v>15</v>
      </c>
      <c r="L373" s="23">
        <v>1</v>
      </c>
      <c r="M373" s="24">
        <v>1208.22</v>
      </c>
    </row>
    <row r="374" spans="1:13" x14ac:dyDescent="0.25">
      <c r="A374" s="22"/>
      <c r="B374" s="22"/>
      <c r="C374" s="22" t="s">
        <v>1433</v>
      </c>
      <c r="D374" s="22" t="s">
        <v>358</v>
      </c>
      <c r="E374" s="22" t="s">
        <v>918</v>
      </c>
      <c r="F374" s="22" t="s">
        <v>79</v>
      </c>
      <c r="G374" s="22" t="s">
        <v>1434</v>
      </c>
      <c r="H374" s="22"/>
      <c r="I374" s="22" t="s">
        <v>13</v>
      </c>
      <c r="J374" s="22" t="s">
        <v>14</v>
      </c>
      <c r="K374" s="22" t="s">
        <v>15</v>
      </c>
      <c r="L374" s="23">
        <v>1</v>
      </c>
      <c r="M374" s="24">
        <v>1222.48</v>
      </c>
    </row>
    <row r="375" spans="1:13" ht="15" customHeight="1" x14ac:dyDescent="0.25">
      <c r="A375" s="22"/>
      <c r="B375" s="22"/>
      <c r="C375" s="22" t="s">
        <v>1435</v>
      </c>
      <c r="D375" s="22" t="s">
        <v>408</v>
      </c>
      <c r="E375" s="22" t="s">
        <v>1436</v>
      </c>
      <c r="F375" s="22" t="s">
        <v>1437</v>
      </c>
      <c r="G375" s="22" t="s">
        <v>1438</v>
      </c>
      <c r="H375" s="22" t="s">
        <v>1439</v>
      </c>
      <c r="I375" s="22" t="s">
        <v>13</v>
      </c>
      <c r="J375" s="22" t="s">
        <v>53</v>
      </c>
      <c r="K375" s="22" t="s">
        <v>389</v>
      </c>
      <c r="L375" s="23">
        <v>1</v>
      </c>
      <c r="M375" s="24">
        <v>1231</v>
      </c>
    </row>
    <row r="376" spans="1:13" x14ac:dyDescent="0.25">
      <c r="A376" s="22"/>
      <c r="B376" s="22"/>
      <c r="C376" s="22" t="s">
        <v>1440</v>
      </c>
      <c r="D376" s="22" t="s">
        <v>425</v>
      </c>
      <c r="E376" s="22" t="s">
        <v>1441</v>
      </c>
      <c r="F376" s="22" t="s">
        <v>1442</v>
      </c>
      <c r="G376" s="22" t="s">
        <v>1443</v>
      </c>
      <c r="H376" s="22" t="s">
        <v>1444</v>
      </c>
      <c r="I376" s="22" t="s">
        <v>13</v>
      </c>
      <c r="J376" s="22" t="s">
        <v>486</v>
      </c>
      <c r="K376" s="22" t="s">
        <v>34</v>
      </c>
      <c r="L376" s="23">
        <v>1</v>
      </c>
      <c r="M376" s="24">
        <v>1233.0999999999999</v>
      </c>
    </row>
    <row r="377" spans="1:13" x14ac:dyDescent="0.25">
      <c r="A377" s="22"/>
      <c r="B377" s="22"/>
      <c r="C377" s="22" t="s">
        <v>1445</v>
      </c>
      <c r="D377" s="22" t="s">
        <v>1431</v>
      </c>
      <c r="E377" s="22" t="s">
        <v>910</v>
      </c>
      <c r="F377" s="22" t="s">
        <v>153</v>
      </c>
      <c r="G377" s="22" t="s">
        <v>1213</v>
      </c>
      <c r="H377" s="22"/>
      <c r="I377" s="22" t="s">
        <v>13</v>
      </c>
      <c r="J377" s="22" t="s">
        <v>14</v>
      </c>
      <c r="K377" s="22" t="s">
        <v>15</v>
      </c>
      <c r="L377" s="23">
        <v>1</v>
      </c>
      <c r="M377" s="24">
        <v>1234.06</v>
      </c>
    </row>
    <row r="378" spans="1:13" x14ac:dyDescent="0.25">
      <c r="A378" s="22"/>
      <c r="B378" s="22"/>
      <c r="C378" s="22" t="s">
        <v>1446</v>
      </c>
      <c r="D378" s="22" t="s">
        <v>157</v>
      </c>
      <c r="E378" s="22" t="s">
        <v>1447</v>
      </c>
      <c r="F378" s="22" t="s">
        <v>153</v>
      </c>
      <c r="G378" s="22" t="s">
        <v>1448</v>
      </c>
      <c r="H378" s="22" t="s">
        <v>1449</v>
      </c>
      <c r="I378" s="22" t="s">
        <v>13</v>
      </c>
      <c r="J378" s="22" t="s">
        <v>161</v>
      </c>
      <c r="K378" s="22" t="s">
        <v>244</v>
      </c>
      <c r="L378" s="23">
        <v>1</v>
      </c>
      <c r="M378" s="24">
        <v>1240</v>
      </c>
    </row>
    <row r="379" spans="1:13" x14ac:dyDescent="0.25">
      <c r="A379" s="22"/>
      <c r="B379" s="22"/>
      <c r="C379" s="22" t="s">
        <v>1450</v>
      </c>
      <c r="D379" s="22" t="s">
        <v>604</v>
      </c>
      <c r="E379" s="22" t="s">
        <v>1451</v>
      </c>
      <c r="F379" s="22" t="s">
        <v>448</v>
      </c>
      <c r="G379" s="22" t="s">
        <v>1452</v>
      </c>
      <c r="H379" s="22" t="s">
        <v>1453</v>
      </c>
      <c r="I379" s="22" t="s">
        <v>13</v>
      </c>
      <c r="J379" s="22" t="s">
        <v>39</v>
      </c>
      <c r="K379" s="22" t="s">
        <v>244</v>
      </c>
      <c r="L379" s="23">
        <v>1</v>
      </c>
      <c r="M379" s="24">
        <v>1249</v>
      </c>
    </row>
    <row r="380" spans="1:13" x14ac:dyDescent="0.25">
      <c r="A380" s="22"/>
      <c r="B380" s="22"/>
      <c r="C380" s="22" t="s">
        <v>1454</v>
      </c>
      <c r="D380" s="22" t="s">
        <v>790</v>
      </c>
      <c r="E380" s="22" t="s">
        <v>608</v>
      </c>
      <c r="F380" s="22" t="s">
        <v>665</v>
      </c>
      <c r="G380" s="22" t="s">
        <v>1455</v>
      </c>
      <c r="H380" s="22" t="s">
        <v>1456</v>
      </c>
      <c r="I380" s="22" t="s">
        <v>13</v>
      </c>
      <c r="J380" s="22" t="s">
        <v>46</v>
      </c>
      <c r="K380" s="22" t="s">
        <v>461</v>
      </c>
      <c r="L380" s="23">
        <v>1</v>
      </c>
      <c r="M380" s="24">
        <v>1260.98</v>
      </c>
    </row>
    <row r="381" spans="1:13" x14ac:dyDescent="0.25">
      <c r="A381" s="22"/>
      <c r="B381" s="22"/>
      <c r="C381" s="22" t="s">
        <v>1457</v>
      </c>
      <c r="D381" s="22" t="s">
        <v>1458</v>
      </c>
      <c r="E381" s="22" t="s">
        <v>910</v>
      </c>
      <c r="F381" s="22" t="s">
        <v>153</v>
      </c>
      <c r="G381" s="22" t="s">
        <v>1459</v>
      </c>
      <c r="H381" s="22"/>
      <c r="I381" s="22" t="s">
        <v>13</v>
      </c>
      <c r="J381" s="22" t="s">
        <v>14</v>
      </c>
      <c r="K381" s="22" t="s">
        <v>15</v>
      </c>
      <c r="L381" s="23">
        <v>1</v>
      </c>
      <c r="M381" s="24">
        <v>1271.1600000000001</v>
      </c>
    </row>
    <row r="382" spans="1:13" s="26" customFormat="1" x14ac:dyDescent="0.25">
      <c r="A382" s="35"/>
      <c r="B382" s="35"/>
      <c r="C382" s="35" t="s">
        <v>1460</v>
      </c>
      <c r="D382" s="35" t="s">
        <v>169</v>
      </c>
      <c r="E382" s="35" t="s">
        <v>918</v>
      </c>
      <c r="F382" s="35" t="s">
        <v>153</v>
      </c>
      <c r="G382" s="35" t="s">
        <v>1461</v>
      </c>
      <c r="H382" s="35" t="s">
        <v>1462</v>
      </c>
      <c r="I382" s="35" t="s">
        <v>13</v>
      </c>
      <c r="J382" s="35" t="s">
        <v>210</v>
      </c>
      <c r="K382" s="35" t="s">
        <v>457</v>
      </c>
      <c r="L382" s="36">
        <v>1</v>
      </c>
      <c r="M382" s="37">
        <v>1277</v>
      </c>
    </row>
    <row r="383" spans="1:13" x14ac:dyDescent="0.25">
      <c r="A383" s="22"/>
      <c r="B383" s="22"/>
      <c r="C383" s="22" t="s">
        <v>1463</v>
      </c>
      <c r="D383" s="22" t="s">
        <v>1158</v>
      </c>
      <c r="E383" s="22" t="s">
        <v>918</v>
      </c>
      <c r="F383" s="22" t="s">
        <v>153</v>
      </c>
      <c r="G383" s="22" t="s">
        <v>1464</v>
      </c>
      <c r="H383" s="22" t="s">
        <v>1465</v>
      </c>
      <c r="I383" s="22" t="s">
        <v>13</v>
      </c>
      <c r="J383" s="22" t="s">
        <v>220</v>
      </c>
      <c r="K383" s="22" t="s">
        <v>1160</v>
      </c>
      <c r="L383" s="23">
        <v>1</v>
      </c>
      <c r="M383" s="24">
        <v>1280.5</v>
      </c>
    </row>
    <row r="384" spans="1:13" x14ac:dyDescent="0.25">
      <c r="A384" s="22"/>
      <c r="B384" s="22"/>
      <c r="C384" s="22" t="s">
        <v>1466</v>
      </c>
      <c r="D384" s="22" t="s">
        <v>791</v>
      </c>
      <c r="E384" s="22" t="s">
        <v>918</v>
      </c>
      <c r="F384" s="22" t="s">
        <v>153</v>
      </c>
      <c r="G384" s="22" t="s">
        <v>1464</v>
      </c>
      <c r="H384" s="22" t="s">
        <v>1467</v>
      </c>
      <c r="I384" s="22" t="s">
        <v>3724</v>
      </c>
      <c r="J384" s="22" t="s">
        <v>131</v>
      </c>
      <c r="K384" s="22" t="s">
        <v>132</v>
      </c>
      <c r="L384" s="23">
        <v>1</v>
      </c>
      <c r="M384" s="24">
        <v>1280.5</v>
      </c>
    </row>
    <row r="385" spans="1:13" x14ac:dyDescent="0.25">
      <c r="A385" s="22"/>
      <c r="B385" s="22"/>
      <c r="C385" s="22" t="s">
        <v>1468</v>
      </c>
      <c r="D385" s="22" t="s">
        <v>791</v>
      </c>
      <c r="E385" s="22" t="s">
        <v>918</v>
      </c>
      <c r="F385" s="22" t="s">
        <v>153</v>
      </c>
      <c r="G385" s="22" t="s">
        <v>1464</v>
      </c>
      <c r="H385" s="22" t="s">
        <v>1469</v>
      </c>
      <c r="I385" s="22" t="s">
        <v>3724</v>
      </c>
      <c r="J385" s="22" t="s">
        <v>131</v>
      </c>
      <c r="K385" s="22" t="s">
        <v>255</v>
      </c>
      <c r="L385" s="23">
        <v>1</v>
      </c>
      <c r="M385" s="24">
        <v>1280.5</v>
      </c>
    </row>
    <row r="386" spans="1:13" x14ac:dyDescent="0.25">
      <c r="A386" s="22"/>
      <c r="B386" s="22"/>
      <c r="C386" s="22" t="s">
        <v>1470</v>
      </c>
      <c r="D386" s="22" t="s">
        <v>1053</v>
      </c>
      <c r="E386" s="22" t="s">
        <v>910</v>
      </c>
      <c r="F386" s="22" t="s">
        <v>153</v>
      </c>
      <c r="G386" s="22" t="s">
        <v>903</v>
      </c>
      <c r="H386" s="22"/>
      <c r="I386" s="22" t="s">
        <v>13</v>
      </c>
      <c r="J386" s="22" t="s">
        <v>14</v>
      </c>
      <c r="K386" s="22" t="s">
        <v>15</v>
      </c>
      <c r="L386" s="23">
        <v>1</v>
      </c>
      <c r="M386" s="24">
        <v>1285.44</v>
      </c>
    </row>
    <row r="387" spans="1:13" x14ac:dyDescent="0.25">
      <c r="A387" s="22"/>
      <c r="B387" s="22"/>
      <c r="C387" s="22" t="s">
        <v>1471</v>
      </c>
      <c r="D387" s="22" t="s">
        <v>1053</v>
      </c>
      <c r="E387" s="22" t="s">
        <v>910</v>
      </c>
      <c r="F387" s="22" t="s">
        <v>153</v>
      </c>
      <c r="G387" s="22" t="s">
        <v>903</v>
      </c>
      <c r="H387" s="22"/>
      <c r="I387" s="22" t="s">
        <v>13</v>
      </c>
      <c r="J387" s="22" t="s">
        <v>14</v>
      </c>
      <c r="K387" s="22" t="s">
        <v>15</v>
      </c>
      <c r="L387" s="23">
        <v>1</v>
      </c>
      <c r="M387" s="24">
        <v>1285.44</v>
      </c>
    </row>
    <row r="388" spans="1:13" x14ac:dyDescent="0.25">
      <c r="A388" s="22"/>
      <c r="B388" s="22"/>
      <c r="C388" s="22" t="s">
        <v>1472</v>
      </c>
      <c r="D388" s="22" t="s">
        <v>110</v>
      </c>
      <c r="E388" s="22" t="s">
        <v>608</v>
      </c>
      <c r="F388" s="22" t="s">
        <v>926</v>
      </c>
      <c r="G388" s="22" t="s">
        <v>1473</v>
      </c>
      <c r="H388" s="22"/>
      <c r="I388" s="22" t="s">
        <v>13</v>
      </c>
      <c r="J388" s="22" t="s">
        <v>14</v>
      </c>
      <c r="K388" s="22" t="s">
        <v>15</v>
      </c>
      <c r="L388" s="23">
        <v>1</v>
      </c>
      <c r="M388" s="24">
        <v>1312.7</v>
      </c>
    </row>
    <row r="389" spans="1:13" x14ac:dyDescent="0.25">
      <c r="A389" s="22"/>
      <c r="B389" s="22"/>
      <c r="C389" s="22" t="s">
        <v>1474</v>
      </c>
      <c r="D389" s="22" t="s">
        <v>157</v>
      </c>
      <c r="E389" s="22" t="s">
        <v>1232</v>
      </c>
      <c r="F389" s="22" t="s">
        <v>153</v>
      </c>
      <c r="G389" s="22" t="s">
        <v>1475</v>
      </c>
      <c r="H389" s="22" t="s">
        <v>1476</v>
      </c>
      <c r="I389" s="22" t="s">
        <v>13</v>
      </c>
      <c r="J389" s="22" t="s">
        <v>161</v>
      </c>
      <c r="K389" s="22" t="s">
        <v>162</v>
      </c>
      <c r="L389" s="23">
        <v>1</v>
      </c>
      <c r="M389" s="24">
        <v>1320.84</v>
      </c>
    </row>
    <row r="390" spans="1:13" x14ac:dyDescent="0.25">
      <c r="A390" s="22"/>
      <c r="B390" s="22"/>
      <c r="C390" s="22" t="s">
        <v>1477</v>
      </c>
      <c r="D390" s="22" t="s">
        <v>1478</v>
      </c>
      <c r="E390" s="22" t="s">
        <v>910</v>
      </c>
      <c r="F390" s="22" t="s">
        <v>153</v>
      </c>
      <c r="G390" s="22" t="s">
        <v>1353</v>
      </c>
      <c r="H390" s="22"/>
      <c r="I390" s="22" t="s">
        <v>3724</v>
      </c>
      <c r="J390" s="22" t="s">
        <v>1479</v>
      </c>
      <c r="K390" s="22" t="s">
        <v>1480</v>
      </c>
      <c r="L390" s="23">
        <v>1</v>
      </c>
      <c r="M390" s="24">
        <v>1335.72</v>
      </c>
    </row>
    <row r="391" spans="1:13" x14ac:dyDescent="0.25">
      <c r="A391" s="22"/>
      <c r="B391" s="22"/>
      <c r="C391" s="22" t="s">
        <v>1481</v>
      </c>
      <c r="D391" s="22" t="s">
        <v>1482</v>
      </c>
      <c r="E391" s="22" t="s">
        <v>3714</v>
      </c>
      <c r="F391" s="22" t="s">
        <v>79</v>
      </c>
      <c r="G391" s="22" t="s">
        <v>1484</v>
      </c>
      <c r="H391" s="22" t="s">
        <v>1485</v>
      </c>
      <c r="I391" s="22" t="s">
        <v>13</v>
      </c>
      <c r="J391" s="22" t="s">
        <v>176</v>
      </c>
      <c r="K391" s="22" t="s">
        <v>1486</v>
      </c>
      <c r="L391" s="23">
        <v>1</v>
      </c>
      <c r="M391" s="24">
        <v>1340</v>
      </c>
    </row>
    <row r="392" spans="1:13" x14ac:dyDescent="0.25">
      <c r="A392" s="22"/>
      <c r="B392" s="22"/>
      <c r="C392" s="22" t="s">
        <v>1487</v>
      </c>
      <c r="D392" s="22" t="s">
        <v>382</v>
      </c>
      <c r="E392" s="22" t="s">
        <v>918</v>
      </c>
      <c r="F392" s="22" t="s">
        <v>153</v>
      </c>
      <c r="G392" s="22" t="s">
        <v>1488</v>
      </c>
      <c r="H392" s="22"/>
      <c r="I392" s="22" t="s">
        <v>13</v>
      </c>
      <c r="J392" s="22" t="s">
        <v>14</v>
      </c>
      <c r="K392" s="22" t="s">
        <v>15</v>
      </c>
      <c r="L392" s="23">
        <v>1</v>
      </c>
      <c r="M392" s="24">
        <v>1342.88</v>
      </c>
    </row>
    <row r="393" spans="1:13" x14ac:dyDescent="0.25">
      <c r="A393" s="22"/>
      <c r="B393" s="22"/>
      <c r="C393" s="22" t="s">
        <v>1489</v>
      </c>
      <c r="D393" s="22" t="s">
        <v>234</v>
      </c>
      <c r="E393" s="22" t="s">
        <v>910</v>
      </c>
      <c r="F393" s="22" t="s">
        <v>153</v>
      </c>
      <c r="G393" s="22" t="s">
        <v>1490</v>
      </c>
      <c r="H393" s="22"/>
      <c r="I393" s="22" t="s">
        <v>13</v>
      </c>
      <c r="J393" s="22" t="s">
        <v>14</v>
      </c>
      <c r="K393" s="22" t="s">
        <v>15</v>
      </c>
      <c r="L393" s="23">
        <v>1</v>
      </c>
      <c r="M393" s="24">
        <v>1345.89</v>
      </c>
    </row>
    <row r="394" spans="1:13" x14ac:dyDescent="0.25">
      <c r="A394" s="22"/>
      <c r="B394" s="22"/>
      <c r="C394" s="22" t="s">
        <v>1491</v>
      </c>
      <c r="D394" s="22" t="s">
        <v>234</v>
      </c>
      <c r="E394" s="22" t="s">
        <v>910</v>
      </c>
      <c r="F394" s="22" t="s">
        <v>153</v>
      </c>
      <c r="G394" s="22" t="s">
        <v>1492</v>
      </c>
      <c r="H394" s="22"/>
      <c r="I394" s="22" t="s">
        <v>13</v>
      </c>
      <c r="J394" s="22" t="s">
        <v>14</v>
      </c>
      <c r="K394" s="22" t="s">
        <v>15</v>
      </c>
      <c r="L394" s="23">
        <v>1</v>
      </c>
      <c r="M394" s="24">
        <v>1351.18</v>
      </c>
    </row>
    <row r="395" spans="1:13" x14ac:dyDescent="0.25">
      <c r="A395" s="22"/>
      <c r="B395" s="22"/>
      <c r="C395" s="22" t="s">
        <v>1495</v>
      </c>
      <c r="D395" s="22" t="s">
        <v>1496</v>
      </c>
      <c r="E395" s="22" t="s">
        <v>235</v>
      </c>
      <c r="F395" s="22" t="s">
        <v>153</v>
      </c>
      <c r="G395" s="22" t="s">
        <v>1497</v>
      </c>
      <c r="H395" s="22" t="s">
        <v>1498</v>
      </c>
      <c r="I395" s="22" t="s">
        <v>13</v>
      </c>
      <c r="J395" s="22" t="s">
        <v>46</v>
      </c>
      <c r="K395" s="22" t="s">
        <v>15</v>
      </c>
      <c r="L395" s="23">
        <v>1</v>
      </c>
      <c r="M395" s="24">
        <v>1368.61</v>
      </c>
    </row>
    <row r="396" spans="1:13" x14ac:dyDescent="0.25">
      <c r="A396" s="22"/>
      <c r="B396" s="22"/>
      <c r="C396" s="22" t="s">
        <v>1499</v>
      </c>
      <c r="D396" s="22" t="s">
        <v>718</v>
      </c>
      <c r="E396" s="22" t="s">
        <v>910</v>
      </c>
      <c r="F396" s="22" t="s">
        <v>153</v>
      </c>
      <c r="G396" s="22" t="s">
        <v>1490</v>
      </c>
      <c r="H396" s="22"/>
      <c r="I396" s="22" t="s">
        <v>13</v>
      </c>
      <c r="J396" s="22" t="s">
        <v>14</v>
      </c>
      <c r="K396" s="22" t="s">
        <v>15</v>
      </c>
      <c r="L396" s="23">
        <v>1</v>
      </c>
      <c r="M396" s="24">
        <v>1373.12</v>
      </c>
    </row>
    <row r="397" spans="1:13" x14ac:dyDescent="0.25">
      <c r="A397" s="22"/>
      <c r="B397" s="22"/>
      <c r="C397" s="22" t="s">
        <v>1500</v>
      </c>
      <c r="D397" s="22" t="s">
        <v>234</v>
      </c>
      <c r="E397" s="22" t="s">
        <v>910</v>
      </c>
      <c r="F397" s="22" t="s">
        <v>153</v>
      </c>
      <c r="G397" s="22" t="s">
        <v>1490</v>
      </c>
      <c r="H397" s="22"/>
      <c r="I397" s="22" t="s">
        <v>13</v>
      </c>
      <c r="J397" s="22" t="s">
        <v>14</v>
      </c>
      <c r="K397" s="22" t="s">
        <v>15</v>
      </c>
      <c r="L397" s="23">
        <v>1</v>
      </c>
      <c r="M397" s="24">
        <v>1379.43</v>
      </c>
    </row>
    <row r="398" spans="1:13" ht="30" x14ac:dyDescent="0.25">
      <c r="A398" s="22"/>
      <c r="B398" s="22"/>
      <c r="C398" s="22" t="s">
        <v>1502</v>
      </c>
      <c r="D398" s="22" t="s">
        <v>307</v>
      </c>
      <c r="E398" s="22" t="s">
        <v>1503</v>
      </c>
      <c r="F398" s="22" t="s">
        <v>1504</v>
      </c>
      <c r="G398" s="22" t="s">
        <v>1505</v>
      </c>
      <c r="H398" s="22"/>
      <c r="I398" s="22" t="s">
        <v>13</v>
      </c>
      <c r="J398" s="22" t="s">
        <v>200</v>
      </c>
      <c r="K398" s="22" t="s">
        <v>15</v>
      </c>
      <c r="L398" s="23">
        <v>1</v>
      </c>
      <c r="M398" s="24">
        <v>1394</v>
      </c>
    </row>
    <row r="399" spans="1:13" x14ac:dyDescent="0.25">
      <c r="A399" s="22"/>
      <c r="B399" s="22"/>
      <c r="C399" s="22" t="s">
        <v>1506</v>
      </c>
      <c r="D399" s="22" t="s">
        <v>124</v>
      </c>
      <c r="E399" s="22" t="s">
        <v>1507</v>
      </c>
      <c r="F399" s="22" t="s">
        <v>79</v>
      </c>
      <c r="G399" s="22" t="s">
        <v>1508</v>
      </c>
      <c r="H399" s="22" t="s">
        <v>1509</v>
      </c>
      <c r="I399" s="22" t="s">
        <v>13</v>
      </c>
      <c r="J399" s="22" t="s">
        <v>14</v>
      </c>
      <c r="K399" s="22" t="s">
        <v>15</v>
      </c>
      <c r="L399" s="23">
        <v>1</v>
      </c>
      <c r="M399" s="24">
        <v>1405</v>
      </c>
    </row>
    <row r="400" spans="1:13" x14ac:dyDescent="0.25">
      <c r="A400" s="22"/>
      <c r="B400" s="22"/>
      <c r="C400" s="22" t="s">
        <v>1510</v>
      </c>
      <c r="D400" s="22" t="s">
        <v>293</v>
      </c>
      <c r="E400" s="22" t="s">
        <v>1018</v>
      </c>
      <c r="F400" s="22" t="s">
        <v>153</v>
      </c>
      <c r="G400" s="22" t="s">
        <v>1511</v>
      </c>
      <c r="H400" s="22"/>
      <c r="I400" s="22" t="s">
        <v>13</v>
      </c>
      <c r="J400" s="22" t="s">
        <v>14</v>
      </c>
      <c r="K400" s="22" t="s">
        <v>15</v>
      </c>
      <c r="L400" s="23">
        <v>1</v>
      </c>
      <c r="M400" s="24">
        <v>1410.23</v>
      </c>
    </row>
    <row r="401" spans="1:13" x14ac:dyDescent="0.25">
      <c r="A401" s="22"/>
      <c r="B401" s="22"/>
      <c r="C401" s="22" t="s">
        <v>1512</v>
      </c>
      <c r="D401" s="22" t="s">
        <v>293</v>
      </c>
      <c r="E401" s="22" t="s">
        <v>1018</v>
      </c>
      <c r="F401" s="22" t="s">
        <v>153</v>
      </c>
      <c r="G401" s="22" t="s">
        <v>1511</v>
      </c>
      <c r="H401" s="22"/>
      <c r="I401" s="22" t="s">
        <v>13</v>
      </c>
      <c r="J401" s="22" t="s">
        <v>14</v>
      </c>
      <c r="K401" s="22" t="s">
        <v>15</v>
      </c>
      <c r="L401" s="23">
        <v>1</v>
      </c>
      <c r="M401" s="24">
        <v>1410.65</v>
      </c>
    </row>
    <row r="402" spans="1:13" x14ac:dyDescent="0.25">
      <c r="A402" s="22"/>
      <c r="B402" s="22"/>
      <c r="C402" s="22" t="s">
        <v>1514</v>
      </c>
      <c r="D402" s="22" t="s">
        <v>386</v>
      </c>
      <c r="E402" s="22" t="s">
        <v>910</v>
      </c>
      <c r="F402" s="22" t="s">
        <v>153</v>
      </c>
      <c r="G402" s="22" t="s">
        <v>1319</v>
      </c>
      <c r="H402" s="22" t="s">
        <v>1515</v>
      </c>
      <c r="I402" s="22" t="s">
        <v>13</v>
      </c>
      <c r="J402" s="22" t="s">
        <v>220</v>
      </c>
      <c r="K402" s="22" t="s">
        <v>223</v>
      </c>
      <c r="L402" s="23">
        <v>1</v>
      </c>
      <c r="M402" s="24">
        <v>1437</v>
      </c>
    </row>
    <row r="403" spans="1:13" x14ac:dyDescent="0.25">
      <c r="A403" s="22"/>
      <c r="B403" s="22"/>
      <c r="C403" s="22" t="s">
        <v>1518</v>
      </c>
      <c r="D403" s="22" t="s">
        <v>295</v>
      </c>
      <c r="E403" s="22" t="s">
        <v>971</v>
      </c>
      <c r="F403" s="22" t="s">
        <v>79</v>
      </c>
      <c r="G403" s="22" t="s">
        <v>1519</v>
      </c>
      <c r="H403" s="22" t="s">
        <v>1520</v>
      </c>
      <c r="I403" s="22" t="s">
        <v>13</v>
      </c>
      <c r="J403" s="22" t="s">
        <v>80</v>
      </c>
      <c r="K403" s="22" t="s">
        <v>296</v>
      </c>
      <c r="L403" s="23">
        <v>1</v>
      </c>
      <c r="M403" s="24">
        <v>1443.16</v>
      </c>
    </row>
    <row r="404" spans="1:13" x14ac:dyDescent="0.25">
      <c r="A404" s="22"/>
      <c r="B404" s="22"/>
      <c r="C404" s="22" t="s">
        <v>1521</v>
      </c>
      <c r="D404" s="22" t="s">
        <v>386</v>
      </c>
      <c r="E404" s="22" t="s">
        <v>910</v>
      </c>
      <c r="F404" s="22" t="s">
        <v>153</v>
      </c>
      <c r="G404" s="22" t="s">
        <v>1319</v>
      </c>
      <c r="H404" s="22" t="s">
        <v>1522</v>
      </c>
      <c r="I404" s="22" t="s">
        <v>13</v>
      </c>
      <c r="J404" s="22" t="s">
        <v>39</v>
      </c>
      <c r="K404" s="22" t="s">
        <v>387</v>
      </c>
      <c r="L404" s="23">
        <v>1</v>
      </c>
      <c r="M404" s="24">
        <v>1459.79</v>
      </c>
    </row>
    <row r="405" spans="1:13" x14ac:dyDescent="0.25">
      <c r="A405" s="22"/>
      <c r="B405" s="22"/>
      <c r="C405" s="22" t="s">
        <v>1523</v>
      </c>
      <c r="D405" s="22" t="s">
        <v>491</v>
      </c>
      <c r="E405" s="22" t="s">
        <v>918</v>
      </c>
      <c r="F405" s="22" t="s">
        <v>153</v>
      </c>
      <c r="G405" s="22" t="s">
        <v>1524</v>
      </c>
      <c r="H405" s="22"/>
      <c r="I405" s="22" t="s">
        <v>13</v>
      </c>
      <c r="J405" s="22" t="s">
        <v>14</v>
      </c>
      <c r="K405" s="22" t="s">
        <v>15</v>
      </c>
      <c r="L405" s="23">
        <v>1</v>
      </c>
      <c r="M405" s="24">
        <v>1478</v>
      </c>
    </row>
    <row r="406" spans="1:13" x14ac:dyDescent="0.25">
      <c r="A406" s="22"/>
      <c r="B406" s="22"/>
      <c r="C406" s="22" t="s">
        <v>1525</v>
      </c>
      <c r="D406" s="22" t="s">
        <v>491</v>
      </c>
      <c r="E406" s="22" t="s">
        <v>918</v>
      </c>
      <c r="F406" s="22" t="s">
        <v>153</v>
      </c>
      <c r="G406" s="22" t="s">
        <v>1524</v>
      </c>
      <c r="H406" s="22"/>
      <c r="I406" s="22" t="s">
        <v>13</v>
      </c>
      <c r="J406" s="22" t="s">
        <v>14</v>
      </c>
      <c r="K406" s="22" t="s">
        <v>15</v>
      </c>
      <c r="L406" s="23">
        <v>1</v>
      </c>
      <c r="M406" s="24">
        <v>1478</v>
      </c>
    </row>
    <row r="407" spans="1:13" x14ac:dyDescent="0.25">
      <c r="A407" s="22"/>
      <c r="B407" s="22"/>
      <c r="C407" s="22" t="s">
        <v>1526</v>
      </c>
      <c r="D407" s="22" t="s">
        <v>421</v>
      </c>
      <c r="E407" s="22" t="s">
        <v>1527</v>
      </c>
      <c r="F407" s="22" t="s">
        <v>153</v>
      </c>
      <c r="G407" s="22" t="s">
        <v>1528</v>
      </c>
      <c r="H407" s="22" t="s">
        <v>1529</v>
      </c>
      <c r="I407" s="22" t="s">
        <v>13</v>
      </c>
      <c r="J407" s="22" t="s">
        <v>140</v>
      </c>
      <c r="K407" s="22" t="s">
        <v>422</v>
      </c>
      <c r="L407" s="23">
        <v>1</v>
      </c>
      <c r="M407" s="24">
        <v>1500</v>
      </c>
    </row>
    <row r="408" spans="1:13" x14ac:dyDescent="0.25">
      <c r="A408" s="22"/>
      <c r="B408" s="22"/>
      <c r="C408" s="22" t="s">
        <v>1531</v>
      </c>
      <c r="D408" s="22" t="s">
        <v>78</v>
      </c>
      <c r="E408" s="22" t="s">
        <v>1532</v>
      </c>
      <c r="F408" s="22" t="s">
        <v>79</v>
      </c>
      <c r="G408" s="22" t="s">
        <v>1533</v>
      </c>
      <c r="H408" s="22" t="s">
        <v>1534</v>
      </c>
      <c r="I408" s="22" t="s">
        <v>13</v>
      </c>
      <c r="J408" s="22" t="s">
        <v>80</v>
      </c>
      <c r="K408" s="22" t="s">
        <v>1535</v>
      </c>
      <c r="L408" s="23">
        <v>1</v>
      </c>
      <c r="M408" s="24">
        <v>1507</v>
      </c>
    </row>
    <row r="409" spans="1:13" x14ac:dyDescent="0.25">
      <c r="A409" s="22"/>
      <c r="B409" s="22"/>
      <c r="C409" s="22" t="s">
        <v>1536</v>
      </c>
      <c r="D409" s="22" t="s">
        <v>718</v>
      </c>
      <c r="E409" s="22" t="s">
        <v>918</v>
      </c>
      <c r="F409" s="22" t="s">
        <v>153</v>
      </c>
      <c r="G409" s="22" t="s">
        <v>1537</v>
      </c>
      <c r="H409" s="22"/>
      <c r="I409" s="22" t="s">
        <v>13</v>
      </c>
      <c r="J409" s="22" t="s">
        <v>14</v>
      </c>
      <c r="K409" s="22" t="s">
        <v>15</v>
      </c>
      <c r="L409" s="23">
        <v>1</v>
      </c>
      <c r="M409" s="24">
        <v>1511.2</v>
      </c>
    </row>
    <row r="410" spans="1:13" x14ac:dyDescent="0.25">
      <c r="A410" s="22"/>
      <c r="B410" s="22"/>
      <c r="C410" s="22" t="s">
        <v>1538</v>
      </c>
      <c r="D410" s="22" t="s">
        <v>119</v>
      </c>
      <c r="E410" s="22" t="s">
        <v>1539</v>
      </c>
      <c r="F410" s="22" t="s">
        <v>153</v>
      </c>
      <c r="G410" s="22" t="s">
        <v>1540</v>
      </c>
      <c r="H410" s="22"/>
      <c r="I410" s="22" t="s">
        <v>13</v>
      </c>
      <c r="J410" s="22" t="s">
        <v>14</v>
      </c>
      <c r="K410" s="22" t="s">
        <v>15</v>
      </c>
      <c r="L410" s="23">
        <v>1</v>
      </c>
      <c r="M410" s="24">
        <v>1522.92</v>
      </c>
    </row>
    <row r="411" spans="1:13" x14ac:dyDescent="0.25">
      <c r="A411" s="22"/>
      <c r="B411" s="22"/>
      <c r="C411" s="22" t="s">
        <v>1541</v>
      </c>
      <c r="D411" s="22" t="s">
        <v>1001</v>
      </c>
      <c r="E411" s="22" t="s">
        <v>1542</v>
      </c>
      <c r="F411" s="22" t="s">
        <v>153</v>
      </c>
      <c r="G411" s="22" t="s">
        <v>1543</v>
      </c>
      <c r="H411" s="22" t="s">
        <v>1544</v>
      </c>
      <c r="I411" s="22" t="s">
        <v>432</v>
      </c>
      <c r="J411" s="22" t="s">
        <v>68</v>
      </c>
      <c r="K411" s="22" t="s">
        <v>15</v>
      </c>
      <c r="L411" s="23">
        <v>1</v>
      </c>
      <c r="M411" s="24">
        <v>1532.85</v>
      </c>
    </row>
    <row r="412" spans="1:13" x14ac:dyDescent="0.25">
      <c r="A412" s="22"/>
      <c r="B412" s="22"/>
      <c r="C412" s="22" t="s">
        <v>1545</v>
      </c>
      <c r="D412" s="22" t="s">
        <v>1002</v>
      </c>
      <c r="E412" s="22" t="s">
        <v>1542</v>
      </c>
      <c r="F412" s="22" t="s">
        <v>153</v>
      </c>
      <c r="G412" s="22" t="s">
        <v>1543</v>
      </c>
      <c r="H412" s="22" t="s">
        <v>1546</v>
      </c>
      <c r="I412" s="22" t="s">
        <v>13</v>
      </c>
      <c r="J412" s="22" t="s">
        <v>68</v>
      </c>
      <c r="K412" s="22" t="s">
        <v>15</v>
      </c>
      <c r="L412" s="23">
        <v>1</v>
      </c>
      <c r="M412" s="24">
        <v>1532.85</v>
      </c>
    </row>
    <row r="413" spans="1:13" x14ac:dyDescent="0.25">
      <c r="A413" s="22"/>
      <c r="B413" s="22"/>
      <c r="C413" s="22" t="s">
        <v>1547</v>
      </c>
      <c r="D413" s="22" t="s">
        <v>1002</v>
      </c>
      <c r="E413" s="22" t="s">
        <v>1542</v>
      </c>
      <c r="F413" s="22" t="s">
        <v>153</v>
      </c>
      <c r="G413" s="22" t="s">
        <v>1548</v>
      </c>
      <c r="H413" s="22" t="s">
        <v>1549</v>
      </c>
      <c r="I413" s="22" t="s">
        <v>13</v>
      </c>
      <c r="J413" s="22" t="s">
        <v>68</v>
      </c>
      <c r="K413" s="22" t="s">
        <v>15</v>
      </c>
      <c r="L413" s="23">
        <v>1</v>
      </c>
      <c r="M413" s="24">
        <v>1532.85</v>
      </c>
    </row>
    <row r="414" spans="1:13" x14ac:dyDescent="0.25">
      <c r="A414" s="22"/>
      <c r="B414" s="22"/>
      <c r="C414" s="22" t="s">
        <v>1550</v>
      </c>
      <c r="D414" s="22" t="s">
        <v>1002</v>
      </c>
      <c r="E414" s="22" t="s">
        <v>1542</v>
      </c>
      <c r="F414" s="22" t="s">
        <v>153</v>
      </c>
      <c r="G414" s="22" t="s">
        <v>1543</v>
      </c>
      <c r="H414" s="22" t="s">
        <v>1551</v>
      </c>
      <c r="I414" s="22" t="s">
        <v>13</v>
      </c>
      <c r="J414" s="22" t="s">
        <v>68</v>
      </c>
      <c r="K414" s="22" t="s">
        <v>15</v>
      </c>
      <c r="L414" s="23">
        <v>1</v>
      </c>
      <c r="M414" s="24">
        <v>1532.85</v>
      </c>
    </row>
    <row r="415" spans="1:13" x14ac:dyDescent="0.25">
      <c r="A415" s="22"/>
      <c r="B415" s="22"/>
      <c r="C415" s="22" t="s">
        <v>1552</v>
      </c>
      <c r="D415" s="22" t="s">
        <v>1002</v>
      </c>
      <c r="E415" s="22" t="s">
        <v>1542</v>
      </c>
      <c r="F415" s="22" t="s">
        <v>153</v>
      </c>
      <c r="G415" s="22" t="s">
        <v>1543</v>
      </c>
      <c r="H415" s="22" t="s">
        <v>1553</v>
      </c>
      <c r="I415" s="22" t="s">
        <v>13</v>
      </c>
      <c r="J415" s="22" t="s">
        <v>68</v>
      </c>
      <c r="K415" s="22" t="s">
        <v>15</v>
      </c>
      <c r="L415" s="23">
        <v>1</v>
      </c>
      <c r="M415" s="24">
        <v>1532.85</v>
      </c>
    </row>
    <row r="416" spans="1:13" x14ac:dyDescent="0.25">
      <c r="A416" s="22"/>
      <c r="B416" s="22"/>
      <c r="C416" s="22" t="s">
        <v>1554</v>
      </c>
      <c r="D416" s="22" t="s">
        <v>1002</v>
      </c>
      <c r="E416" s="22" t="s">
        <v>1542</v>
      </c>
      <c r="F416" s="22" t="s">
        <v>153</v>
      </c>
      <c r="G416" s="22" t="s">
        <v>1543</v>
      </c>
      <c r="H416" s="22" t="s">
        <v>1555</v>
      </c>
      <c r="I416" s="22" t="s">
        <v>13</v>
      </c>
      <c r="J416" s="22" t="s">
        <v>68</v>
      </c>
      <c r="K416" s="22" t="s">
        <v>15</v>
      </c>
      <c r="L416" s="23">
        <v>1</v>
      </c>
      <c r="M416" s="24">
        <v>1532.85</v>
      </c>
    </row>
    <row r="417" spans="1:13" x14ac:dyDescent="0.25">
      <c r="A417" s="22"/>
      <c r="B417" s="22"/>
      <c r="C417" s="22" t="s">
        <v>1556</v>
      </c>
      <c r="D417" s="22" t="s">
        <v>1002</v>
      </c>
      <c r="E417" s="22" t="s">
        <v>1542</v>
      </c>
      <c r="F417" s="22" t="s">
        <v>153</v>
      </c>
      <c r="G417" s="22" t="s">
        <v>1543</v>
      </c>
      <c r="H417" s="22" t="s">
        <v>1557</v>
      </c>
      <c r="I417" s="22" t="s">
        <v>13</v>
      </c>
      <c r="J417" s="22" t="s">
        <v>68</v>
      </c>
      <c r="K417" s="22" t="s">
        <v>15</v>
      </c>
      <c r="L417" s="23">
        <v>1</v>
      </c>
      <c r="M417" s="24">
        <v>1532.85</v>
      </c>
    </row>
    <row r="418" spans="1:13" x14ac:dyDescent="0.25">
      <c r="A418" s="22"/>
      <c r="B418" s="22"/>
      <c r="C418" s="22" t="s">
        <v>1558</v>
      </c>
      <c r="D418" s="22" t="s">
        <v>1002</v>
      </c>
      <c r="E418" s="22" t="s">
        <v>1542</v>
      </c>
      <c r="F418" s="22" t="s">
        <v>153</v>
      </c>
      <c r="G418" s="22" t="s">
        <v>1543</v>
      </c>
      <c r="H418" s="22" t="s">
        <v>1559</v>
      </c>
      <c r="I418" s="22" t="s">
        <v>13</v>
      </c>
      <c r="J418" s="22" t="s">
        <v>68</v>
      </c>
      <c r="K418" s="22" t="s">
        <v>15</v>
      </c>
      <c r="L418" s="23">
        <v>1</v>
      </c>
      <c r="M418" s="24">
        <v>1532.85</v>
      </c>
    </row>
    <row r="419" spans="1:13" x14ac:dyDescent="0.25">
      <c r="A419" s="22"/>
      <c r="B419" s="22"/>
      <c r="C419" s="22" t="s">
        <v>1560</v>
      </c>
      <c r="D419" s="22" t="s">
        <v>1002</v>
      </c>
      <c r="E419" s="22" t="s">
        <v>1542</v>
      </c>
      <c r="F419" s="22" t="s">
        <v>153</v>
      </c>
      <c r="G419" s="22" t="s">
        <v>1543</v>
      </c>
      <c r="H419" s="22" t="s">
        <v>1561</v>
      </c>
      <c r="I419" s="22" t="s">
        <v>13</v>
      </c>
      <c r="J419" s="22" t="s">
        <v>68</v>
      </c>
      <c r="K419" s="22" t="s">
        <v>15</v>
      </c>
      <c r="L419" s="23">
        <v>1</v>
      </c>
      <c r="M419" s="24">
        <v>1532.85</v>
      </c>
    </row>
    <row r="420" spans="1:13" x14ac:dyDescent="0.25">
      <c r="A420" s="22"/>
      <c r="B420" s="22"/>
      <c r="C420" s="22" t="s">
        <v>1564</v>
      </c>
      <c r="D420" s="22" t="s">
        <v>1565</v>
      </c>
      <c r="E420" s="22" t="s">
        <v>1566</v>
      </c>
      <c r="F420" s="22" t="s">
        <v>79</v>
      </c>
      <c r="G420" s="22" t="s">
        <v>1118</v>
      </c>
      <c r="H420" s="22" t="s">
        <v>1567</v>
      </c>
      <c r="I420" s="22" t="s">
        <v>13</v>
      </c>
      <c r="J420" s="22" t="s">
        <v>176</v>
      </c>
      <c r="K420" s="22" t="s">
        <v>852</v>
      </c>
      <c r="L420" s="23">
        <v>1</v>
      </c>
      <c r="M420" s="24">
        <v>1550</v>
      </c>
    </row>
    <row r="421" spans="1:13" x14ac:dyDescent="0.25">
      <c r="A421" s="22"/>
      <c r="B421" s="22"/>
      <c r="C421" s="22" t="s">
        <v>1568</v>
      </c>
      <c r="D421" s="22" t="s">
        <v>63</v>
      </c>
      <c r="E421" s="22" t="s">
        <v>1569</v>
      </c>
      <c r="F421" s="22" t="s">
        <v>1570</v>
      </c>
      <c r="G421" s="22" t="s">
        <v>1571</v>
      </c>
      <c r="H421" s="22" t="s">
        <v>1572</v>
      </c>
      <c r="I421" s="22" t="s">
        <v>13</v>
      </c>
      <c r="J421" s="22" t="s">
        <v>161</v>
      </c>
      <c r="K421" s="22" t="s">
        <v>15</v>
      </c>
      <c r="L421" s="23">
        <v>1</v>
      </c>
      <c r="M421" s="24">
        <v>1550</v>
      </c>
    </row>
    <row r="422" spans="1:13" x14ac:dyDescent="0.25">
      <c r="A422" s="22"/>
      <c r="B422" s="22"/>
      <c r="C422" s="22" t="s">
        <v>1574</v>
      </c>
      <c r="D422" s="22" t="s">
        <v>466</v>
      </c>
      <c r="E422" s="22" t="s">
        <v>1575</v>
      </c>
      <c r="F422" s="22" t="s">
        <v>615</v>
      </c>
      <c r="G422" s="22" t="s">
        <v>1576</v>
      </c>
      <c r="H422" s="22" t="s">
        <v>1577</v>
      </c>
      <c r="I422" s="22" t="s">
        <v>13</v>
      </c>
      <c r="J422" s="22" t="s">
        <v>486</v>
      </c>
      <c r="K422" s="22" t="s">
        <v>34</v>
      </c>
      <c r="L422" s="23">
        <v>1</v>
      </c>
      <c r="M422" s="24">
        <v>1554.91</v>
      </c>
    </row>
    <row r="423" spans="1:13" x14ac:dyDescent="0.25">
      <c r="A423" s="22"/>
      <c r="B423" s="22"/>
      <c r="C423" s="22" t="s">
        <v>1578</v>
      </c>
      <c r="D423" s="22" t="s">
        <v>119</v>
      </c>
      <c r="E423" s="22" t="s">
        <v>910</v>
      </c>
      <c r="F423" s="22" t="s">
        <v>153</v>
      </c>
      <c r="G423" s="22" t="s">
        <v>1579</v>
      </c>
      <c r="H423" s="22"/>
      <c r="I423" s="22" t="s">
        <v>13</v>
      </c>
      <c r="J423" s="22" t="s">
        <v>14</v>
      </c>
      <c r="K423" s="22" t="s">
        <v>15</v>
      </c>
      <c r="L423" s="23">
        <v>1</v>
      </c>
      <c r="M423" s="24">
        <v>1569.42</v>
      </c>
    </row>
    <row r="424" spans="1:13" x14ac:dyDescent="0.25">
      <c r="A424" s="22"/>
      <c r="B424" s="22"/>
      <c r="C424" s="22" t="s">
        <v>1580</v>
      </c>
      <c r="D424" s="22" t="s">
        <v>293</v>
      </c>
      <c r="E424" s="22" t="s">
        <v>1018</v>
      </c>
      <c r="F424" s="22" t="s">
        <v>153</v>
      </c>
      <c r="G424" s="22" t="s">
        <v>1511</v>
      </c>
      <c r="H424" s="22"/>
      <c r="I424" s="22" t="s">
        <v>13</v>
      </c>
      <c r="J424" s="22" t="s">
        <v>14</v>
      </c>
      <c r="K424" s="22" t="s">
        <v>15</v>
      </c>
      <c r="L424" s="23">
        <v>1</v>
      </c>
      <c r="M424" s="24">
        <v>1577.98</v>
      </c>
    </row>
    <row r="425" spans="1:13" x14ac:dyDescent="0.25">
      <c r="A425" s="22"/>
      <c r="B425" s="22"/>
      <c r="C425" s="22" t="s">
        <v>1581</v>
      </c>
      <c r="D425" s="22" t="s">
        <v>179</v>
      </c>
      <c r="E425" s="22" t="s">
        <v>918</v>
      </c>
      <c r="F425" s="22" t="s">
        <v>153</v>
      </c>
      <c r="G425" s="22" t="s">
        <v>1582</v>
      </c>
      <c r="H425" s="22"/>
      <c r="I425" s="22" t="s">
        <v>13</v>
      </c>
      <c r="J425" s="22" t="s">
        <v>14</v>
      </c>
      <c r="K425" s="22" t="s">
        <v>15</v>
      </c>
      <c r="L425" s="23">
        <v>1</v>
      </c>
      <c r="M425" s="24">
        <v>1579.29</v>
      </c>
    </row>
    <row r="426" spans="1:13" x14ac:dyDescent="0.25">
      <c r="A426" s="22"/>
      <c r="B426" s="22"/>
      <c r="C426" s="22" t="s">
        <v>1583</v>
      </c>
      <c r="D426" s="22" t="s">
        <v>63</v>
      </c>
      <c r="E426" s="22" t="s">
        <v>1584</v>
      </c>
      <c r="F426" s="22" t="s">
        <v>194</v>
      </c>
      <c r="G426" s="22" t="s">
        <v>1585</v>
      </c>
      <c r="H426" s="22" t="s">
        <v>1586</v>
      </c>
      <c r="I426" s="22" t="s">
        <v>13</v>
      </c>
      <c r="J426" s="22" t="s">
        <v>68</v>
      </c>
      <c r="K426" s="22" t="s">
        <v>69</v>
      </c>
      <c r="L426" s="23">
        <v>1</v>
      </c>
      <c r="M426" s="24">
        <v>1579.75</v>
      </c>
    </row>
    <row r="427" spans="1:13" x14ac:dyDescent="0.25">
      <c r="A427" s="22"/>
      <c r="B427" s="22"/>
      <c r="C427" s="22" t="s">
        <v>1587</v>
      </c>
      <c r="D427" s="22" t="s">
        <v>63</v>
      </c>
      <c r="E427" s="22" t="s">
        <v>1584</v>
      </c>
      <c r="F427" s="22" t="s">
        <v>194</v>
      </c>
      <c r="G427" s="22" t="s">
        <v>1585</v>
      </c>
      <c r="H427" s="22" t="s">
        <v>1588</v>
      </c>
      <c r="I427" s="22" t="s">
        <v>13</v>
      </c>
      <c r="J427" s="22" t="s">
        <v>68</v>
      </c>
      <c r="K427" s="22" t="s">
        <v>1589</v>
      </c>
      <c r="L427" s="23">
        <v>1</v>
      </c>
      <c r="M427" s="24">
        <v>1579.75</v>
      </c>
    </row>
    <row r="428" spans="1:13" x14ac:dyDescent="0.25">
      <c r="A428" s="22"/>
      <c r="B428" s="22"/>
      <c r="C428" s="22" t="s">
        <v>1590</v>
      </c>
      <c r="D428" s="22" t="s">
        <v>63</v>
      </c>
      <c r="E428" s="22" t="s">
        <v>1584</v>
      </c>
      <c r="F428" s="22" t="s">
        <v>194</v>
      </c>
      <c r="G428" s="22" t="s">
        <v>1585</v>
      </c>
      <c r="H428" s="22" t="s">
        <v>1591</v>
      </c>
      <c r="I428" s="22" t="s">
        <v>13</v>
      </c>
      <c r="J428" s="22" t="s">
        <v>68</v>
      </c>
      <c r="K428" s="22" t="s">
        <v>54</v>
      </c>
      <c r="L428" s="23">
        <v>1</v>
      </c>
      <c r="M428" s="24">
        <v>1579.75</v>
      </c>
    </row>
    <row r="429" spans="1:13" x14ac:dyDescent="0.25">
      <c r="A429" s="22"/>
      <c r="B429" s="22"/>
      <c r="C429" s="22" t="s">
        <v>1593</v>
      </c>
      <c r="D429" s="22" t="s">
        <v>305</v>
      </c>
      <c r="E429" s="22" t="s">
        <v>910</v>
      </c>
      <c r="F429" s="22" t="s">
        <v>153</v>
      </c>
      <c r="G429" s="22" t="s">
        <v>911</v>
      </c>
      <c r="H429" s="22"/>
      <c r="I429" s="22" t="s">
        <v>13</v>
      </c>
      <c r="J429" s="22" t="s">
        <v>14</v>
      </c>
      <c r="K429" s="22" t="s">
        <v>15</v>
      </c>
      <c r="L429" s="23">
        <v>1</v>
      </c>
      <c r="M429" s="24">
        <v>1591.2</v>
      </c>
    </row>
    <row r="430" spans="1:13" x14ac:dyDescent="0.25">
      <c r="A430" s="22"/>
      <c r="B430" s="22"/>
      <c r="C430" s="22" t="s">
        <v>1594</v>
      </c>
      <c r="D430" s="22" t="s">
        <v>528</v>
      </c>
      <c r="E430" s="22" t="s">
        <v>910</v>
      </c>
      <c r="F430" s="22" t="s">
        <v>792</v>
      </c>
      <c r="G430" s="22" t="s">
        <v>1595</v>
      </c>
      <c r="H430" s="22"/>
      <c r="I430" s="22" t="s">
        <v>13</v>
      </c>
      <c r="J430" s="22" t="s">
        <v>14</v>
      </c>
      <c r="K430" s="22" t="s">
        <v>15</v>
      </c>
      <c r="L430" s="23">
        <v>1</v>
      </c>
      <c r="M430" s="24">
        <v>1595.67</v>
      </c>
    </row>
    <row r="431" spans="1:13" x14ac:dyDescent="0.25">
      <c r="A431" s="22"/>
      <c r="B431" s="22"/>
      <c r="C431" s="22" t="s">
        <v>1596</v>
      </c>
      <c r="D431" s="22" t="s">
        <v>483</v>
      </c>
      <c r="E431" s="22" t="s">
        <v>918</v>
      </c>
      <c r="F431" s="22" t="s">
        <v>153</v>
      </c>
      <c r="G431" s="22" t="s">
        <v>1597</v>
      </c>
      <c r="H431" s="22" t="s">
        <v>1598</v>
      </c>
      <c r="I431" s="22" t="s">
        <v>13</v>
      </c>
      <c r="J431" s="22" t="s">
        <v>22</v>
      </c>
      <c r="K431" s="22" t="s">
        <v>457</v>
      </c>
      <c r="L431" s="23">
        <v>1</v>
      </c>
      <c r="M431" s="24">
        <v>1598.56</v>
      </c>
    </row>
    <row r="432" spans="1:13" x14ac:dyDescent="0.25">
      <c r="A432" s="22"/>
      <c r="B432" s="22"/>
      <c r="C432" s="22" t="s">
        <v>1599</v>
      </c>
      <c r="D432" s="22" t="s">
        <v>267</v>
      </c>
      <c r="E432" s="22" t="s">
        <v>918</v>
      </c>
      <c r="F432" s="22" t="s">
        <v>153</v>
      </c>
      <c r="G432" s="22" t="s">
        <v>1600</v>
      </c>
      <c r="H432" s="22" t="s">
        <v>1601</v>
      </c>
      <c r="I432" s="22" t="s">
        <v>13</v>
      </c>
      <c r="J432" s="22" t="s">
        <v>46</v>
      </c>
      <c r="K432" s="22" t="s">
        <v>15</v>
      </c>
      <c r="L432" s="23">
        <v>1</v>
      </c>
      <c r="M432" s="24">
        <v>1607.21</v>
      </c>
    </row>
    <row r="433" spans="1:13" x14ac:dyDescent="0.25">
      <c r="A433" s="22"/>
      <c r="B433" s="22"/>
      <c r="C433" s="22" t="s">
        <v>1602</v>
      </c>
      <c r="D433" s="22" t="s">
        <v>482</v>
      </c>
      <c r="E433" s="22" t="s">
        <v>752</v>
      </c>
      <c r="F433" s="22" t="s">
        <v>153</v>
      </c>
      <c r="G433" s="22" t="s">
        <v>1492</v>
      </c>
      <c r="H433" s="22" t="s">
        <v>1603</v>
      </c>
      <c r="I433" s="22" t="s">
        <v>13</v>
      </c>
      <c r="J433" s="22" t="s">
        <v>315</v>
      </c>
      <c r="K433" s="22" t="s">
        <v>15</v>
      </c>
      <c r="L433" s="23">
        <v>1</v>
      </c>
      <c r="M433" s="24">
        <v>1610</v>
      </c>
    </row>
    <row r="434" spans="1:13" s="26" customFormat="1" x14ac:dyDescent="0.25">
      <c r="A434" s="35"/>
      <c r="B434" s="35"/>
      <c r="C434" s="35" t="s">
        <v>1604</v>
      </c>
      <c r="D434" s="35" t="s">
        <v>1392</v>
      </c>
      <c r="E434" s="35" t="s">
        <v>3713</v>
      </c>
      <c r="F434" s="35" t="s">
        <v>153</v>
      </c>
      <c r="G434" s="35" t="s">
        <v>1605</v>
      </c>
      <c r="H434" s="35" t="s">
        <v>1606</v>
      </c>
      <c r="I434" s="35" t="s">
        <v>13</v>
      </c>
      <c r="J434" s="35" t="s">
        <v>220</v>
      </c>
      <c r="K434" s="35" t="s">
        <v>831</v>
      </c>
      <c r="L434" s="36">
        <v>1</v>
      </c>
      <c r="M434" s="37">
        <v>1619</v>
      </c>
    </row>
    <row r="435" spans="1:13" s="26" customFormat="1" ht="15" customHeight="1" x14ac:dyDescent="0.25">
      <c r="A435" s="35"/>
      <c r="B435" s="35"/>
      <c r="C435" s="35" t="s">
        <v>1607</v>
      </c>
      <c r="D435" s="35" t="s">
        <v>56</v>
      </c>
      <c r="E435" s="35" t="s">
        <v>1608</v>
      </c>
      <c r="F435" s="35" t="s">
        <v>439</v>
      </c>
      <c r="G435" s="35" t="s">
        <v>1609</v>
      </c>
      <c r="H435" s="35" t="s">
        <v>353</v>
      </c>
      <c r="I435" s="35" t="s">
        <v>13</v>
      </c>
      <c r="J435" s="35" t="s">
        <v>131</v>
      </c>
      <c r="K435" s="35" t="s">
        <v>15</v>
      </c>
      <c r="L435" s="36">
        <v>1</v>
      </c>
      <c r="M435" s="37">
        <v>1621</v>
      </c>
    </row>
    <row r="436" spans="1:13" x14ac:dyDescent="0.25">
      <c r="A436" s="22"/>
      <c r="B436" s="22"/>
      <c r="C436" s="22" t="s">
        <v>1610</v>
      </c>
      <c r="D436" s="22" t="s">
        <v>63</v>
      </c>
      <c r="E436" s="22" t="s">
        <v>1611</v>
      </c>
      <c r="F436" s="22" t="s">
        <v>1570</v>
      </c>
      <c r="G436" s="22" t="s">
        <v>1612</v>
      </c>
      <c r="H436" s="22"/>
      <c r="I436" s="22" t="s">
        <v>13</v>
      </c>
      <c r="J436" s="22" t="s">
        <v>678</v>
      </c>
      <c r="K436" s="22" t="s">
        <v>15</v>
      </c>
      <c r="L436" s="23">
        <v>1</v>
      </c>
      <c r="M436" s="24">
        <v>1626.32</v>
      </c>
    </row>
    <row r="437" spans="1:13" x14ac:dyDescent="0.25">
      <c r="A437" s="22"/>
      <c r="B437" s="22"/>
      <c r="C437" s="22" t="s">
        <v>1613</v>
      </c>
      <c r="D437" s="22" t="s">
        <v>63</v>
      </c>
      <c r="E437" s="22" t="s">
        <v>1611</v>
      </c>
      <c r="F437" s="22" t="s">
        <v>1570</v>
      </c>
      <c r="G437" s="22" t="s">
        <v>1612</v>
      </c>
      <c r="H437" s="22"/>
      <c r="I437" s="22" t="s">
        <v>13</v>
      </c>
      <c r="J437" s="22" t="s">
        <v>678</v>
      </c>
      <c r="K437" s="22" t="s">
        <v>15</v>
      </c>
      <c r="L437" s="23">
        <v>1</v>
      </c>
      <c r="M437" s="24">
        <v>1626.32</v>
      </c>
    </row>
    <row r="438" spans="1:13" x14ac:dyDescent="0.25">
      <c r="A438" s="22"/>
      <c r="B438" s="22"/>
      <c r="C438" s="22" t="s">
        <v>1614</v>
      </c>
      <c r="D438" s="22" t="s">
        <v>844</v>
      </c>
      <c r="E438" s="22" t="s">
        <v>1615</v>
      </c>
      <c r="F438" s="22" t="s">
        <v>153</v>
      </c>
      <c r="G438" s="22" t="s">
        <v>1616</v>
      </c>
      <c r="H438" s="22" t="s">
        <v>1617</v>
      </c>
      <c r="I438" s="22" t="s">
        <v>13</v>
      </c>
      <c r="J438" s="22" t="s">
        <v>220</v>
      </c>
      <c r="K438" s="22" t="s">
        <v>845</v>
      </c>
      <c r="L438" s="23">
        <v>1</v>
      </c>
      <c r="M438" s="24">
        <v>1651.61</v>
      </c>
    </row>
    <row r="439" spans="1:13" x14ac:dyDescent="0.25">
      <c r="A439" s="22"/>
      <c r="B439" s="22"/>
      <c r="C439" s="22" t="s">
        <v>1618</v>
      </c>
      <c r="D439" s="22" t="s">
        <v>561</v>
      </c>
      <c r="E439" s="22" t="s">
        <v>1615</v>
      </c>
      <c r="F439" s="22" t="s">
        <v>153</v>
      </c>
      <c r="G439" s="22" t="s">
        <v>1616</v>
      </c>
      <c r="H439" s="22" t="s">
        <v>1619</v>
      </c>
      <c r="I439" s="22" t="s">
        <v>13</v>
      </c>
      <c r="J439" s="22" t="s">
        <v>220</v>
      </c>
      <c r="K439" s="22" t="s">
        <v>278</v>
      </c>
      <c r="L439" s="23">
        <v>1</v>
      </c>
      <c r="M439" s="24">
        <v>1651.61</v>
      </c>
    </row>
    <row r="440" spans="1:13" x14ac:dyDescent="0.25">
      <c r="A440" s="22"/>
      <c r="B440" s="22"/>
      <c r="C440" s="22" t="s">
        <v>1620</v>
      </c>
      <c r="D440" s="22" t="s">
        <v>1375</v>
      </c>
      <c r="E440" s="22" t="s">
        <v>1621</v>
      </c>
      <c r="F440" s="22" t="s">
        <v>194</v>
      </c>
      <c r="G440" s="22" t="s">
        <v>1622</v>
      </c>
      <c r="H440" s="22"/>
      <c r="I440" s="22" t="s">
        <v>13</v>
      </c>
      <c r="J440" s="22" t="s">
        <v>140</v>
      </c>
      <c r="K440" s="22" t="s">
        <v>221</v>
      </c>
      <c r="L440" s="23">
        <v>1</v>
      </c>
      <c r="M440" s="24">
        <v>1688</v>
      </c>
    </row>
    <row r="441" spans="1:13" x14ac:dyDescent="0.25">
      <c r="A441" s="22"/>
      <c r="B441" s="22"/>
      <c r="C441" s="22" t="s">
        <v>1623</v>
      </c>
      <c r="D441" s="22" t="s">
        <v>1624</v>
      </c>
      <c r="E441" s="22" t="s">
        <v>1625</v>
      </c>
      <c r="F441" s="22" t="s">
        <v>79</v>
      </c>
      <c r="G441" s="22" t="s">
        <v>1626</v>
      </c>
      <c r="H441" s="22" t="s">
        <v>1627</v>
      </c>
      <c r="I441" s="22" t="s">
        <v>3724</v>
      </c>
      <c r="J441" s="22" t="s">
        <v>210</v>
      </c>
      <c r="K441" s="22" t="s">
        <v>1480</v>
      </c>
      <c r="L441" s="23">
        <v>1</v>
      </c>
      <c r="M441" s="24">
        <v>1730.89</v>
      </c>
    </row>
    <row r="442" spans="1:13" x14ac:dyDescent="0.25">
      <c r="A442" s="22"/>
      <c r="B442" s="22"/>
      <c r="C442" s="22" t="s">
        <v>1628</v>
      </c>
      <c r="D442" s="22" t="s">
        <v>604</v>
      </c>
      <c r="E442" s="22" t="s">
        <v>1629</v>
      </c>
      <c r="F442" s="22" t="s">
        <v>448</v>
      </c>
      <c r="G442" s="22" t="s">
        <v>1630</v>
      </c>
      <c r="H442" s="22" t="s">
        <v>1631</v>
      </c>
      <c r="I442" s="22" t="s">
        <v>13</v>
      </c>
      <c r="J442" s="22" t="s">
        <v>39</v>
      </c>
      <c r="K442" s="22" t="s">
        <v>605</v>
      </c>
      <c r="L442" s="23">
        <v>1</v>
      </c>
      <c r="M442" s="24">
        <v>1734</v>
      </c>
    </row>
    <row r="443" spans="1:13" x14ac:dyDescent="0.25">
      <c r="A443" s="22"/>
      <c r="B443" s="22"/>
      <c r="C443" s="22" t="s">
        <v>1632</v>
      </c>
      <c r="D443" s="22" t="s">
        <v>748</v>
      </c>
      <c r="E443" s="22" t="s">
        <v>918</v>
      </c>
      <c r="F443" s="22" t="s">
        <v>1633</v>
      </c>
      <c r="G443" s="22" t="s">
        <v>1634</v>
      </c>
      <c r="H443" s="22"/>
      <c r="I443" s="22" t="s">
        <v>13</v>
      </c>
      <c r="J443" s="22" t="s">
        <v>14</v>
      </c>
      <c r="K443" s="22" t="s">
        <v>15</v>
      </c>
      <c r="L443" s="23">
        <v>1</v>
      </c>
      <c r="M443" s="24">
        <v>1745</v>
      </c>
    </row>
    <row r="444" spans="1:13" x14ac:dyDescent="0.25">
      <c r="A444" s="22"/>
      <c r="B444" s="22"/>
      <c r="C444" s="22" t="s">
        <v>1635</v>
      </c>
      <c r="D444" s="22" t="s">
        <v>207</v>
      </c>
      <c r="E444" s="22" t="s">
        <v>910</v>
      </c>
      <c r="F444" s="22" t="s">
        <v>1236</v>
      </c>
      <c r="G444" s="22" t="s">
        <v>1636</v>
      </c>
      <c r="H444" s="22" t="s">
        <v>1637</v>
      </c>
      <c r="I444" s="22" t="s">
        <v>13</v>
      </c>
      <c r="J444" s="22" t="s">
        <v>186</v>
      </c>
      <c r="K444" s="22" t="s">
        <v>384</v>
      </c>
      <c r="L444" s="23">
        <v>1</v>
      </c>
      <c r="M444" s="24">
        <v>1748</v>
      </c>
    </row>
    <row r="445" spans="1:13" x14ac:dyDescent="0.25">
      <c r="A445" s="22"/>
      <c r="B445" s="22"/>
      <c r="C445" s="22" t="s">
        <v>1638</v>
      </c>
      <c r="D445" s="22" t="s">
        <v>63</v>
      </c>
      <c r="E445" s="22" t="s">
        <v>1639</v>
      </c>
      <c r="F445" s="22" t="s">
        <v>19</v>
      </c>
      <c r="G445" s="22" t="s">
        <v>1640</v>
      </c>
      <c r="H445" s="22" t="s">
        <v>1641</v>
      </c>
      <c r="I445" s="22" t="s">
        <v>13</v>
      </c>
      <c r="J445" s="22" t="s">
        <v>68</v>
      </c>
      <c r="K445" s="22" t="s">
        <v>15</v>
      </c>
      <c r="L445" s="23">
        <v>1</v>
      </c>
      <c r="M445" s="24">
        <v>1756</v>
      </c>
    </row>
    <row r="446" spans="1:13" x14ac:dyDescent="0.25">
      <c r="A446" s="22"/>
      <c r="B446" s="22"/>
      <c r="C446" s="22" t="s">
        <v>1642</v>
      </c>
      <c r="D446" s="22" t="s">
        <v>63</v>
      </c>
      <c r="E446" s="22" t="s">
        <v>1639</v>
      </c>
      <c r="F446" s="22" t="s">
        <v>19</v>
      </c>
      <c r="G446" s="22" t="s">
        <v>1640</v>
      </c>
      <c r="H446" s="22" t="s">
        <v>1643</v>
      </c>
      <c r="I446" s="22" t="s">
        <v>13</v>
      </c>
      <c r="J446" s="22" t="s">
        <v>68</v>
      </c>
      <c r="K446" s="22" t="s">
        <v>15</v>
      </c>
      <c r="L446" s="23">
        <v>1</v>
      </c>
      <c r="M446" s="24">
        <v>1756</v>
      </c>
    </row>
    <row r="447" spans="1:13" x14ac:dyDescent="0.25">
      <c r="A447" s="22"/>
      <c r="B447" s="22"/>
      <c r="C447" s="22" t="s">
        <v>1644</v>
      </c>
      <c r="D447" s="22" t="s">
        <v>63</v>
      </c>
      <c r="E447" s="22" t="s">
        <v>1639</v>
      </c>
      <c r="F447" s="22" t="s">
        <v>19</v>
      </c>
      <c r="G447" s="22" t="s">
        <v>1640</v>
      </c>
      <c r="H447" s="22" t="s">
        <v>1645</v>
      </c>
      <c r="I447" s="22" t="s">
        <v>13</v>
      </c>
      <c r="J447" s="22" t="s">
        <v>68</v>
      </c>
      <c r="K447" s="22" t="s">
        <v>15</v>
      </c>
      <c r="L447" s="23">
        <v>1</v>
      </c>
      <c r="M447" s="24">
        <v>1756</v>
      </c>
    </row>
    <row r="448" spans="1:13" x14ac:dyDescent="0.25">
      <c r="A448" s="22"/>
      <c r="B448" s="22"/>
      <c r="C448" s="22" t="s">
        <v>1646</v>
      </c>
      <c r="D448" s="22" t="s">
        <v>63</v>
      </c>
      <c r="E448" s="22" t="s">
        <v>1639</v>
      </c>
      <c r="F448" s="22" t="s">
        <v>19</v>
      </c>
      <c r="G448" s="22" t="s">
        <v>1640</v>
      </c>
      <c r="H448" s="22" t="s">
        <v>1647</v>
      </c>
      <c r="I448" s="22" t="s">
        <v>13</v>
      </c>
      <c r="J448" s="22" t="s">
        <v>68</v>
      </c>
      <c r="K448" s="22" t="s">
        <v>15</v>
      </c>
      <c r="L448" s="23">
        <v>1</v>
      </c>
      <c r="M448" s="24">
        <v>1756</v>
      </c>
    </row>
    <row r="449" spans="1:13" x14ac:dyDescent="0.25">
      <c r="A449" s="22"/>
      <c r="B449" s="22"/>
      <c r="C449" s="22" t="s">
        <v>1648</v>
      </c>
      <c r="D449" s="22" t="s">
        <v>63</v>
      </c>
      <c r="E449" s="22" t="s">
        <v>1639</v>
      </c>
      <c r="F449" s="22" t="s">
        <v>19</v>
      </c>
      <c r="G449" s="22" t="s">
        <v>1640</v>
      </c>
      <c r="H449" s="22" t="s">
        <v>1649</v>
      </c>
      <c r="I449" s="22" t="s">
        <v>13</v>
      </c>
      <c r="J449" s="22" t="s">
        <v>68</v>
      </c>
      <c r="K449" s="22" t="s">
        <v>15</v>
      </c>
      <c r="L449" s="23">
        <v>1</v>
      </c>
      <c r="M449" s="24">
        <v>1756</v>
      </c>
    </row>
    <row r="450" spans="1:13" x14ac:dyDescent="0.25">
      <c r="A450" s="22"/>
      <c r="B450" s="22"/>
      <c r="C450" s="22" t="s">
        <v>1650</v>
      </c>
      <c r="D450" s="22" t="s">
        <v>63</v>
      </c>
      <c r="E450" s="22" t="s">
        <v>1639</v>
      </c>
      <c r="F450" s="22" t="s">
        <v>19</v>
      </c>
      <c r="G450" s="22" t="s">
        <v>1640</v>
      </c>
      <c r="H450" s="22" t="s">
        <v>1651</v>
      </c>
      <c r="I450" s="22" t="s">
        <v>13</v>
      </c>
      <c r="J450" s="22" t="s">
        <v>68</v>
      </c>
      <c r="K450" s="22" t="s">
        <v>15</v>
      </c>
      <c r="L450" s="23">
        <v>1</v>
      </c>
      <c r="M450" s="24">
        <v>1756</v>
      </c>
    </row>
    <row r="451" spans="1:13" x14ac:dyDescent="0.25">
      <c r="A451" s="22"/>
      <c r="B451" s="22"/>
      <c r="C451" s="22" t="s">
        <v>1652</v>
      </c>
      <c r="D451" s="22" t="s">
        <v>63</v>
      </c>
      <c r="E451" s="22" t="s">
        <v>1639</v>
      </c>
      <c r="F451" s="22" t="s">
        <v>19</v>
      </c>
      <c r="G451" s="22" t="s">
        <v>1640</v>
      </c>
      <c r="H451" s="22" t="s">
        <v>1653</v>
      </c>
      <c r="I451" s="22" t="s">
        <v>13</v>
      </c>
      <c r="J451" s="22" t="s">
        <v>68</v>
      </c>
      <c r="K451" s="22" t="s">
        <v>15</v>
      </c>
      <c r="L451" s="23">
        <v>1</v>
      </c>
      <c r="M451" s="24">
        <v>1756</v>
      </c>
    </row>
    <row r="452" spans="1:13" x14ac:dyDescent="0.25">
      <c r="A452" s="22"/>
      <c r="B452" s="22"/>
      <c r="C452" s="22" t="s">
        <v>1654</v>
      </c>
      <c r="D452" s="22" t="s">
        <v>63</v>
      </c>
      <c r="E452" s="22" t="s">
        <v>1639</v>
      </c>
      <c r="F452" s="22" t="s">
        <v>19</v>
      </c>
      <c r="G452" s="22" t="s">
        <v>1640</v>
      </c>
      <c r="H452" s="22" t="s">
        <v>1655</v>
      </c>
      <c r="I452" s="22" t="s">
        <v>13</v>
      </c>
      <c r="J452" s="22" t="s">
        <v>68</v>
      </c>
      <c r="K452" s="22" t="s">
        <v>15</v>
      </c>
      <c r="L452" s="23">
        <v>1</v>
      </c>
      <c r="M452" s="24">
        <v>1756</v>
      </c>
    </row>
    <row r="453" spans="1:13" x14ac:dyDescent="0.25">
      <c r="A453" s="22"/>
      <c r="B453" s="22"/>
      <c r="C453" s="22" t="s">
        <v>1656</v>
      </c>
      <c r="D453" s="22" t="s">
        <v>226</v>
      </c>
      <c r="E453" s="22" t="s">
        <v>847</v>
      </c>
      <c r="F453" s="22" t="s">
        <v>153</v>
      </c>
      <c r="G453" s="22" t="s">
        <v>1600</v>
      </c>
      <c r="H453" s="22" t="s">
        <v>1657</v>
      </c>
      <c r="I453" s="22" t="s">
        <v>13</v>
      </c>
      <c r="J453" s="22" t="s">
        <v>60</v>
      </c>
      <c r="K453" s="22" t="s">
        <v>605</v>
      </c>
      <c r="L453" s="23">
        <v>1</v>
      </c>
      <c r="M453" s="24">
        <v>1784.5</v>
      </c>
    </row>
    <row r="454" spans="1:13" x14ac:dyDescent="0.25">
      <c r="A454" s="22"/>
      <c r="B454" s="22"/>
      <c r="C454" s="22" t="s">
        <v>1658</v>
      </c>
      <c r="D454" s="22" t="s">
        <v>307</v>
      </c>
      <c r="E454" s="22" t="s">
        <v>1387</v>
      </c>
      <c r="F454" s="22" t="s">
        <v>926</v>
      </c>
      <c r="G454" s="22" t="s">
        <v>1659</v>
      </c>
      <c r="H454" s="22" t="s">
        <v>353</v>
      </c>
      <c r="I454" s="22" t="s">
        <v>13</v>
      </c>
      <c r="J454" s="22" t="s">
        <v>200</v>
      </c>
      <c r="K454" s="22" t="s">
        <v>15</v>
      </c>
      <c r="L454" s="23">
        <v>1</v>
      </c>
      <c r="M454" s="24">
        <v>1795</v>
      </c>
    </row>
    <row r="455" spans="1:13" x14ac:dyDescent="0.25">
      <c r="A455" s="22"/>
      <c r="B455" s="22"/>
      <c r="C455" s="22" t="s">
        <v>1660</v>
      </c>
      <c r="D455" s="22" t="s">
        <v>408</v>
      </c>
      <c r="E455" s="22" t="s">
        <v>1661</v>
      </c>
      <c r="F455" s="22" t="s">
        <v>79</v>
      </c>
      <c r="G455" s="22" t="s">
        <v>1662</v>
      </c>
      <c r="H455" s="22" t="s">
        <v>1663</v>
      </c>
      <c r="I455" s="22" t="s">
        <v>13</v>
      </c>
      <c r="J455" s="22" t="s">
        <v>53</v>
      </c>
      <c r="K455" s="22" t="s">
        <v>389</v>
      </c>
      <c r="L455" s="23">
        <v>1</v>
      </c>
      <c r="M455" s="24">
        <v>1803.25</v>
      </c>
    </row>
    <row r="456" spans="1:13" x14ac:dyDescent="0.25">
      <c r="A456" s="22"/>
      <c r="B456" s="22"/>
      <c r="C456" s="22" t="s">
        <v>1664</v>
      </c>
      <c r="D456" s="22" t="s">
        <v>63</v>
      </c>
      <c r="E456" s="22" t="s">
        <v>918</v>
      </c>
      <c r="F456" s="22" t="s">
        <v>153</v>
      </c>
      <c r="G456" s="22" t="s">
        <v>1665</v>
      </c>
      <c r="H456" s="22" t="s">
        <v>1666</v>
      </c>
      <c r="I456" s="22" t="s">
        <v>13</v>
      </c>
      <c r="J456" s="22" t="s">
        <v>186</v>
      </c>
      <c r="K456" s="22" t="s">
        <v>283</v>
      </c>
      <c r="L456" s="23">
        <v>1</v>
      </c>
      <c r="M456" s="24">
        <v>1814</v>
      </c>
    </row>
    <row r="457" spans="1:13" x14ac:dyDescent="0.25">
      <c r="A457" s="22"/>
      <c r="B457" s="22"/>
      <c r="C457" s="22" t="s">
        <v>1667</v>
      </c>
      <c r="D457" s="22" t="s">
        <v>405</v>
      </c>
      <c r="E457" s="22" t="s">
        <v>1310</v>
      </c>
      <c r="F457" s="22" t="s">
        <v>79</v>
      </c>
      <c r="G457" s="22" t="s">
        <v>1668</v>
      </c>
      <c r="H457" s="22"/>
      <c r="I457" s="22" t="s">
        <v>13</v>
      </c>
      <c r="J457" s="22" t="s">
        <v>95</v>
      </c>
      <c r="K457" s="22" t="s">
        <v>279</v>
      </c>
      <c r="L457" s="23">
        <v>1</v>
      </c>
      <c r="M457" s="24">
        <v>1845</v>
      </c>
    </row>
    <row r="458" spans="1:13" x14ac:dyDescent="0.25">
      <c r="A458" s="22"/>
      <c r="B458" s="22"/>
      <c r="C458" s="22" t="s">
        <v>1669</v>
      </c>
      <c r="D458" s="22" t="s">
        <v>1516</v>
      </c>
      <c r="E458" s="22" t="s">
        <v>1310</v>
      </c>
      <c r="F458" s="22" t="s">
        <v>79</v>
      </c>
      <c r="G458" s="22" t="s">
        <v>1668</v>
      </c>
      <c r="H458" s="22"/>
      <c r="I458" s="22" t="s">
        <v>13</v>
      </c>
      <c r="J458" s="22" t="s">
        <v>39</v>
      </c>
      <c r="K458" s="22" t="s">
        <v>523</v>
      </c>
      <c r="L458" s="23">
        <v>1</v>
      </c>
      <c r="M458" s="24">
        <v>1845</v>
      </c>
    </row>
    <row r="459" spans="1:13" x14ac:dyDescent="0.25">
      <c r="A459" s="22"/>
      <c r="B459" s="22"/>
      <c r="C459" s="22" t="s">
        <v>1670</v>
      </c>
      <c r="D459" s="22" t="s">
        <v>1494</v>
      </c>
      <c r="E459" s="22" t="s">
        <v>910</v>
      </c>
      <c r="F459" s="22" t="s">
        <v>153</v>
      </c>
      <c r="G459" s="22" t="s">
        <v>1671</v>
      </c>
      <c r="H459" s="22"/>
      <c r="I459" s="22" t="s">
        <v>13</v>
      </c>
      <c r="J459" s="22" t="s">
        <v>14</v>
      </c>
      <c r="K459" s="22" t="s">
        <v>15</v>
      </c>
      <c r="L459" s="23">
        <v>1</v>
      </c>
      <c r="M459" s="24">
        <v>1853.28</v>
      </c>
    </row>
    <row r="460" spans="1:13" x14ac:dyDescent="0.25">
      <c r="A460" s="22"/>
      <c r="B460" s="22"/>
      <c r="C460" s="22" t="s">
        <v>1672</v>
      </c>
      <c r="D460" s="22" t="s">
        <v>1243</v>
      </c>
      <c r="E460" s="22" t="s">
        <v>1673</v>
      </c>
      <c r="F460" s="22" t="s">
        <v>194</v>
      </c>
      <c r="G460" s="22" t="s">
        <v>1674</v>
      </c>
      <c r="H460" s="22" t="s">
        <v>1675</v>
      </c>
      <c r="I460" s="22" t="s">
        <v>13</v>
      </c>
      <c r="J460" s="22" t="s">
        <v>14</v>
      </c>
      <c r="K460" s="22" t="s">
        <v>288</v>
      </c>
      <c r="L460" s="23">
        <v>1</v>
      </c>
      <c r="M460" s="24">
        <v>1857</v>
      </c>
    </row>
    <row r="461" spans="1:13" x14ac:dyDescent="0.25">
      <c r="A461" s="22"/>
      <c r="B461" s="22"/>
      <c r="C461" s="22" t="s">
        <v>1676</v>
      </c>
      <c r="D461" s="22" t="s">
        <v>1243</v>
      </c>
      <c r="E461" s="22" t="s">
        <v>1677</v>
      </c>
      <c r="F461" s="22" t="s">
        <v>194</v>
      </c>
      <c r="G461" s="22" t="s">
        <v>1674</v>
      </c>
      <c r="H461" s="22" t="s">
        <v>1678</v>
      </c>
      <c r="I461" s="22" t="s">
        <v>13</v>
      </c>
      <c r="J461" s="22" t="s">
        <v>14</v>
      </c>
      <c r="K461" s="22" t="s">
        <v>288</v>
      </c>
      <c r="L461" s="23">
        <v>1</v>
      </c>
      <c r="M461" s="24">
        <v>1857</v>
      </c>
    </row>
    <row r="462" spans="1:13" x14ac:dyDescent="0.25">
      <c r="A462" s="22"/>
      <c r="B462" s="22"/>
      <c r="C462" s="22" t="s">
        <v>1679</v>
      </c>
      <c r="D462" s="22" t="s">
        <v>1243</v>
      </c>
      <c r="E462" s="22" t="s">
        <v>1677</v>
      </c>
      <c r="F462" s="22" t="s">
        <v>194</v>
      </c>
      <c r="G462" s="22" t="s">
        <v>1674</v>
      </c>
      <c r="H462" s="22" t="s">
        <v>1680</v>
      </c>
      <c r="I462" s="22" t="s">
        <v>13</v>
      </c>
      <c r="J462" s="22" t="s">
        <v>14</v>
      </c>
      <c r="K462" s="22" t="s">
        <v>288</v>
      </c>
      <c r="L462" s="23">
        <v>1</v>
      </c>
      <c r="M462" s="24">
        <v>1857</v>
      </c>
    </row>
    <row r="463" spans="1:13" ht="30" x14ac:dyDescent="0.25">
      <c r="A463" s="22"/>
      <c r="B463" s="22"/>
      <c r="C463" s="22" t="s">
        <v>1681</v>
      </c>
      <c r="D463" s="22" t="s">
        <v>901</v>
      </c>
      <c r="E463" s="22" t="s">
        <v>902</v>
      </c>
      <c r="F463" s="22" t="s">
        <v>153</v>
      </c>
      <c r="G463" s="22" t="s">
        <v>903</v>
      </c>
      <c r="H463" s="22"/>
      <c r="I463" s="22" t="s">
        <v>13</v>
      </c>
      <c r="J463" s="22" t="s">
        <v>14</v>
      </c>
      <c r="K463" s="22" t="s">
        <v>15</v>
      </c>
      <c r="L463" s="23">
        <v>1</v>
      </c>
      <c r="M463" s="24">
        <v>1857.75</v>
      </c>
    </row>
    <row r="464" spans="1:13" x14ac:dyDescent="0.25">
      <c r="A464" s="22"/>
      <c r="B464" s="22"/>
      <c r="C464" s="22" t="s">
        <v>1682</v>
      </c>
      <c r="D464" s="22" t="s">
        <v>412</v>
      </c>
      <c r="E464" s="22" t="s">
        <v>918</v>
      </c>
      <c r="F464" s="22" t="s">
        <v>1142</v>
      </c>
      <c r="G464" s="22" t="s">
        <v>1143</v>
      </c>
      <c r="H464" s="22"/>
      <c r="I464" s="22" t="s">
        <v>13</v>
      </c>
      <c r="J464" s="22" t="s">
        <v>14</v>
      </c>
      <c r="K464" s="22" t="s">
        <v>15</v>
      </c>
      <c r="L464" s="23">
        <v>1</v>
      </c>
      <c r="M464" s="24">
        <v>1869.59</v>
      </c>
    </row>
    <row r="465" spans="1:13" x14ac:dyDescent="0.25">
      <c r="A465" s="22"/>
      <c r="B465" s="22"/>
      <c r="C465" s="22" t="s">
        <v>1683</v>
      </c>
      <c r="D465" s="22" t="s">
        <v>124</v>
      </c>
      <c r="E465" s="22" t="s">
        <v>918</v>
      </c>
      <c r="F465" s="22" t="s">
        <v>153</v>
      </c>
      <c r="G465" s="22" t="s">
        <v>1684</v>
      </c>
      <c r="H465" s="22"/>
      <c r="I465" s="22" t="s">
        <v>13</v>
      </c>
      <c r="J465" s="22" t="s">
        <v>14</v>
      </c>
      <c r="K465" s="22" t="s">
        <v>15</v>
      </c>
      <c r="L465" s="23">
        <v>1</v>
      </c>
      <c r="M465" s="24">
        <v>1873.1</v>
      </c>
    </row>
    <row r="466" spans="1:13" x14ac:dyDescent="0.25">
      <c r="A466" s="22"/>
      <c r="B466" s="22"/>
      <c r="C466" s="22" t="s">
        <v>1685</v>
      </c>
      <c r="D466" s="22" t="s">
        <v>119</v>
      </c>
      <c r="E466" s="22" t="s">
        <v>1686</v>
      </c>
      <c r="F466" s="22" t="s">
        <v>153</v>
      </c>
      <c r="G466" s="22" t="s">
        <v>1687</v>
      </c>
      <c r="H466" s="22"/>
      <c r="I466" s="22" t="s">
        <v>13</v>
      </c>
      <c r="J466" s="22" t="s">
        <v>14</v>
      </c>
      <c r="K466" s="22" t="s">
        <v>15</v>
      </c>
      <c r="L466" s="23">
        <v>1</v>
      </c>
      <c r="M466" s="24">
        <v>1879</v>
      </c>
    </row>
    <row r="467" spans="1:13" x14ac:dyDescent="0.25">
      <c r="A467" s="22"/>
      <c r="B467" s="22"/>
      <c r="C467" s="22" t="s">
        <v>1688</v>
      </c>
      <c r="D467" s="22" t="s">
        <v>1689</v>
      </c>
      <c r="E467" s="22" t="s">
        <v>918</v>
      </c>
      <c r="F467" s="22" t="s">
        <v>51</v>
      </c>
      <c r="G467" s="22" t="s">
        <v>1690</v>
      </c>
      <c r="H467" s="22"/>
      <c r="I467" s="22" t="s">
        <v>13</v>
      </c>
      <c r="J467" s="22" t="s">
        <v>14</v>
      </c>
      <c r="K467" s="22" t="s">
        <v>15</v>
      </c>
      <c r="L467" s="23">
        <v>1</v>
      </c>
      <c r="M467" s="24">
        <v>1889.99</v>
      </c>
    </row>
    <row r="468" spans="1:13" x14ac:dyDescent="0.25">
      <c r="A468" s="22"/>
      <c r="B468" s="22"/>
      <c r="C468" s="22" t="s">
        <v>1691</v>
      </c>
      <c r="D468" s="22" t="s">
        <v>119</v>
      </c>
      <c r="E468" s="22" t="s">
        <v>910</v>
      </c>
      <c r="F468" s="22" t="s">
        <v>153</v>
      </c>
      <c r="G468" s="22" t="s">
        <v>1488</v>
      </c>
      <c r="H468" s="22" t="s">
        <v>1692</v>
      </c>
      <c r="I468" s="22" t="s">
        <v>13</v>
      </c>
      <c r="J468" s="22" t="s">
        <v>14</v>
      </c>
      <c r="K468" s="22" t="s">
        <v>15</v>
      </c>
      <c r="L468" s="23">
        <v>1</v>
      </c>
      <c r="M468" s="24">
        <v>1897.2</v>
      </c>
    </row>
    <row r="469" spans="1:13" x14ac:dyDescent="0.25">
      <c r="A469" s="22"/>
      <c r="B469" s="22"/>
      <c r="C469" s="22" t="s">
        <v>1693</v>
      </c>
      <c r="D469" s="22" t="s">
        <v>347</v>
      </c>
      <c r="E469" s="22" t="s">
        <v>1694</v>
      </c>
      <c r="F469" s="22" t="s">
        <v>926</v>
      </c>
      <c r="G469" s="22" t="s">
        <v>1695</v>
      </c>
      <c r="H469" s="22" t="s">
        <v>1696</v>
      </c>
      <c r="I469" s="22" t="s">
        <v>13</v>
      </c>
      <c r="J469" s="22" t="s">
        <v>46</v>
      </c>
      <c r="K469" s="22" t="s">
        <v>15</v>
      </c>
      <c r="L469" s="23">
        <v>1</v>
      </c>
      <c r="M469" s="24">
        <v>1899.95</v>
      </c>
    </row>
    <row r="470" spans="1:13" x14ac:dyDescent="0.25">
      <c r="A470" s="22"/>
      <c r="B470" s="22"/>
      <c r="C470" s="22" t="s">
        <v>1697</v>
      </c>
      <c r="D470" s="22" t="s">
        <v>363</v>
      </c>
      <c r="E470" s="22" t="s">
        <v>918</v>
      </c>
      <c r="F470" s="22" t="s">
        <v>51</v>
      </c>
      <c r="G470" s="22" t="s">
        <v>1698</v>
      </c>
      <c r="H470" s="22"/>
      <c r="I470" s="22" t="s">
        <v>13</v>
      </c>
      <c r="J470" s="22" t="s">
        <v>14</v>
      </c>
      <c r="K470" s="22" t="s">
        <v>15</v>
      </c>
      <c r="L470" s="23">
        <v>1</v>
      </c>
      <c r="M470" s="24">
        <v>1899.97</v>
      </c>
    </row>
    <row r="471" spans="1:13" x14ac:dyDescent="0.25">
      <c r="A471" s="22"/>
      <c r="B471" s="22"/>
      <c r="C471" s="22" t="s">
        <v>1699</v>
      </c>
      <c r="D471" s="22" t="s">
        <v>676</v>
      </c>
      <c r="E471" s="22" t="s">
        <v>1700</v>
      </c>
      <c r="F471" s="22" t="s">
        <v>153</v>
      </c>
      <c r="G471" s="22" t="s">
        <v>1701</v>
      </c>
      <c r="H471" s="22"/>
      <c r="I471" s="22" t="s">
        <v>13</v>
      </c>
      <c r="J471" s="22" t="s">
        <v>678</v>
      </c>
      <c r="K471" s="22" t="s">
        <v>15</v>
      </c>
      <c r="L471" s="23">
        <v>1</v>
      </c>
      <c r="M471" s="24">
        <v>1910</v>
      </c>
    </row>
    <row r="472" spans="1:13" ht="45" x14ac:dyDescent="0.25">
      <c r="A472" s="22"/>
      <c r="B472" s="22"/>
      <c r="C472" s="22" t="s">
        <v>1702</v>
      </c>
      <c r="D472" s="22" t="s">
        <v>157</v>
      </c>
      <c r="E472" s="22" t="s">
        <v>1703</v>
      </c>
      <c r="F472" s="22" t="s">
        <v>153</v>
      </c>
      <c r="G472" s="22" t="s">
        <v>1319</v>
      </c>
      <c r="H472" s="22" t="s">
        <v>1704</v>
      </c>
      <c r="I472" s="22" t="s">
        <v>13</v>
      </c>
      <c r="J472" s="22" t="s">
        <v>161</v>
      </c>
      <c r="K472" s="22" t="s">
        <v>394</v>
      </c>
      <c r="L472" s="23">
        <v>1</v>
      </c>
      <c r="M472" s="24">
        <v>1919.22</v>
      </c>
    </row>
    <row r="473" spans="1:13" x14ac:dyDescent="0.25">
      <c r="A473" s="22"/>
      <c r="B473" s="22"/>
      <c r="C473" s="22" t="s">
        <v>1705</v>
      </c>
      <c r="D473" s="22" t="s">
        <v>1494</v>
      </c>
      <c r="E473" s="22" t="s">
        <v>910</v>
      </c>
      <c r="F473" s="22" t="s">
        <v>153</v>
      </c>
      <c r="G473" s="22" t="s">
        <v>1706</v>
      </c>
      <c r="H473" s="22"/>
      <c r="I473" s="22" t="s">
        <v>13</v>
      </c>
      <c r="J473" s="22" t="s">
        <v>14</v>
      </c>
      <c r="K473" s="22" t="s">
        <v>15</v>
      </c>
      <c r="L473" s="23">
        <v>1</v>
      </c>
      <c r="M473" s="24">
        <v>1919.22</v>
      </c>
    </row>
    <row r="474" spans="1:13" x14ac:dyDescent="0.25">
      <c r="A474" s="22"/>
      <c r="B474" s="22"/>
      <c r="C474" s="22" t="s">
        <v>1707</v>
      </c>
      <c r="D474" s="22" t="s">
        <v>1494</v>
      </c>
      <c r="E474" s="22" t="s">
        <v>910</v>
      </c>
      <c r="F474" s="22" t="s">
        <v>153</v>
      </c>
      <c r="G474" s="22" t="s">
        <v>1706</v>
      </c>
      <c r="H474" s="22"/>
      <c r="I474" s="22" t="s">
        <v>13</v>
      </c>
      <c r="J474" s="22" t="s">
        <v>14</v>
      </c>
      <c r="K474" s="22" t="s">
        <v>15</v>
      </c>
      <c r="L474" s="23">
        <v>1</v>
      </c>
      <c r="M474" s="24">
        <v>1919.22</v>
      </c>
    </row>
    <row r="475" spans="1:13" x14ac:dyDescent="0.25">
      <c r="A475" s="22"/>
      <c r="B475" s="22"/>
      <c r="C475" s="22" t="s">
        <v>1708</v>
      </c>
      <c r="D475" s="22" t="s">
        <v>573</v>
      </c>
      <c r="E475" s="22" t="s">
        <v>1709</v>
      </c>
      <c r="F475" s="22" t="s">
        <v>153</v>
      </c>
      <c r="G475" s="22" t="s">
        <v>903</v>
      </c>
      <c r="H475" s="22" t="s">
        <v>1710</v>
      </c>
      <c r="I475" s="22" t="s">
        <v>13</v>
      </c>
      <c r="J475" s="22" t="s">
        <v>14</v>
      </c>
      <c r="K475" s="22" t="s">
        <v>15</v>
      </c>
      <c r="L475" s="23">
        <v>1</v>
      </c>
      <c r="M475" s="24">
        <v>1926.19</v>
      </c>
    </row>
    <row r="476" spans="1:13" x14ac:dyDescent="0.25">
      <c r="A476" s="22"/>
      <c r="B476" s="22"/>
      <c r="C476" s="22" t="s">
        <v>1711</v>
      </c>
      <c r="D476" s="22" t="s">
        <v>576</v>
      </c>
      <c r="E476" s="22" t="s">
        <v>1709</v>
      </c>
      <c r="F476" s="22" t="s">
        <v>153</v>
      </c>
      <c r="G476" s="22" t="s">
        <v>903</v>
      </c>
      <c r="H476" s="22" t="s">
        <v>1712</v>
      </c>
      <c r="I476" s="22" t="s">
        <v>13</v>
      </c>
      <c r="J476" s="22" t="s">
        <v>14</v>
      </c>
      <c r="K476" s="22" t="s">
        <v>15</v>
      </c>
      <c r="L476" s="23">
        <v>1</v>
      </c>
      <c r="M476" s="24">
        <v>1926.19</v>
      </c>
    </row>
    <row r="477" spans="1:13" x14ac:dyDescent="0.25">
      <c r="A477" s="22"/>
      <c r="B477" s="22"/>
      <c r="C477" s="22" t="s">
        <v>1713</v>
      </c>
      <c r="D477" s="22" t="s">
        <v>579</v>
      </c>
      <c r="E477" s="22" t="s">
        <v>1709</v>
      </c>
      <c r="F477" s="22" t="s">
        <v>153</v>
      </c>
      <c r="G477" s="22" t="s">
        <v>903</v>
      </c>
      <c r="H477" s="22" t="s">
        <v>1714</v>
      </c>
      <c r="I477" s="22" t="s">
        <v>13</v>
      </c>
      <c r="J477" s="22" t="s">
        <v>14</v>
      </c>
      <c r="K477" s="22" t="s">
        <v>15</v>
      </c>
      <c r="L477" s="23">
        <v>1</v>
      </c>
      <c r="M477" s="24">
        <v>1926.19</v>
      </c>
    </row>
    <row r="478" spans="1:13" x14ac:dyDescent="0.25">
      <c r="A478" s="22"/>
      <c r="B478" s="22"/>
      <c r="C478" s="22" t="s">
        <v>1715</v>
      </c>
      <c r="D478" s="22" t="s">
        <v>234</v>
      </c>
      <c r="E478" s="22" t="s">
        <v>1709</v>
      </c>
      <c r="F478" s="22" t="s">
        <v>153</v>
      </c>
      <c r="G478" s="22" t="s">
        <v>903</v>
      </c>
      <c r="H478" s="22" t="s">
        <v>1716</v>
      </c>
      <c r="I478" s="22" t="s">
        <v>13</v>
      </c>
      <c r="J478" s="22" t="s">
        <v>14</v>
      </c>
      <c r="K478" s="22" t="s">
        <v>15</v>
      </c>
      <c r="L478" s="23">
        <v>1</v>
      </c>
      <c r="M478" s="24">
        <v>1926.19</v>
      </c>
    </row>
    <row r="479" spans="1:13" x14ac:dyDescent="0.25">
      <c r="A479" s="22"/>
      <c r="B479" s="22"/>
      <c r="C479" s="22" t="s">
        <v>1717</v>
      </c>
      <c r="D479" s="22" t="s">
        <v>584</v>
      </c>
      <c r="E479" s="22" t="s">
        <v>1709</v>
      </c>
      <c r="F479" s="22" t="s">
        <v>153</v>
      </c>
      <c r="G479" s="22" t="s">
        <v>903</v>
      </c>
      <c r="H479" s="22" t="s">
        <v>1718</v>
      </c>
      <c r="I479" s="22" t="s">
        <v>13</v>
      </c>
      <c r="J479" s="22" t="s">
        <v>14</v>
      </c>
      <c r="K479" s="22" t="s">
        <v>15</v>
      </c>
      <c r="L479" s="23">
        <v>1</v>
      </c>
      <c r="M479" s="24">
        <v>1926.19</v>
      </c>
    </row>
    <row r="480" spans="1:13" x14ac:dyDescent="0.25">
      <c r="A480" s="22"/>
      <c r="B480" s="22"/>
      <c r="C480" s="22" t="s">
        <v>1719</v>
      </c>
      <c r="D480" s="22" t="s">
        <v>532</v>
      </c>
      <c r="E480" s="22" t="s">
        <v>1720</v>
      </c>
      <c r="F480" s="22" t="s">
        <v>153</v>
      </c>
      <c r="G480" s="22" t="s">
        <v>1721</v>
      </c>
      <c r="H480" s="22" t="s">
        <v>1722</v>
      </c>
      <c r="I480" s="22" t="s">
        <v>13</v>
      </c>
      <c r="J480" s="22" t="s">
        <v>176</v>
      </c>
      <c r="K480" s="22" t="s">
        <v>221</v>
      </c>
      <c r="L480" s="23">
        <v>1</v>
      </c>
      <c r="M480" s="24">
        <v>1946.6</v>
      </c>
    </row>
    <row r="481" spans="1:13" x14ac:dyDescent="0.25">
      <c r="A481" s="22"/>
      <c r="B481" s="22"/>
      <c r="C481" s="22" t="s">
        <v>1723</v>
      </c>
      <c r="D481" s="22" t="s">
        <v>78</v>
      </c>
      <c r="E481" s="22" t="s">
        <v>1724</v>
      </c>
      <c r="F481" s="22" t="s">
        <v>153</v>
      </c>
      <c r="G481" s="22" t="s">
        <v>1616</v>
      </c>
      <c r="H481" s="22" t="s">
        <v>1725</v>
      </c>
      <c r="I481" s="22" t="s">
        <v>13</v>
      </c>
      <c r="J481" s="22" t="s">
        <v>220</v>
      </c>
      <c r="K481" s="22" t="s">
        <v>565</v>
      </c>
      <c r="L481" s="23">
        <v>1</v>
      </c>
      <c r="M481" s="24">
        <v>1952.92</v>
      </c>
    </row>
    <row r="482" spans="1:13" x14ac:dyDescent="0.25">
      <c r="A482" s="22"/>
      <c r="B482" s="22"/>
      <c r="C482" s="22" t="s">
        <v>1726</v>
      </c>
      <c r="D482" s="22" t="s">
        <v>78</v>
      </c>
      <c r="E482" s="22" t="s">
        <v>1724</v>
      </c>
      <c r="F482" s="22" t="s">
        <v>153</v>
      </c>
      <c r="G482" s="22" t="s">
        <v>1616</v>
      </c>
      <c r="H482" s="22" t="s">
        <v>1727</v>
      </c>
      <c r="I482" s="22" t="s">
        <v>13</v>
      </c>
      <c r="J482" s="22" t="s">
        <v>220</v>
      </c>
      <c r="K482" s="22" t="s">
        <v>278</v>
      </c>
      <c r="L482" s="23">
        <v>1</v>
      </c>
      <c r="M482" s="24">
        <v>1952.92</v>
      </c>
    </row>
    <row r="483" spans="1:13" x14ac:dyDescent="0.25">
      <c r="A483" s="22"/>
      <c r="B483" s="22"/>
      <c r="C483" s="22" t="s">
        <v>1728</v>
      </c>
      <c r="D483" s="22" t="s">
        <v>78</v>
      </c>
      <c r="E483" s="22" t="s">
        <v>1729</v>
      </c>
      <c r="F483" s="22" t="s">
        <v>79</v>
      </c>
      <c r="G483" s="22" t="s">
        <v>1730</v>
      </c>
      <c r="H483" s="22" t="s">
        <v>1731</v>
      </c>
      <c r="I483" s="22" t="s">
        <v>13</v>
      </c>
      <c r="J483" s="22" t="s">
        <v>220</v>
      </c>
      <c r="K483" s="22" t="s">
        <v>278</v>
      </c>
      <c r="L483" s="23">
        <v>1</v>
      </c>
      <c r="M483" s="24">
        <v>1969.03</v>
      </c>
    </row>
    <row r="484" spans="1:13" x14ac:dyDescent="0.25">
      <c r="A484" s="22"/>
      <c r="B484" s="22"/>
      <c r="C484" s="22" t="s">
        <v>1732</v>
      </c>
      <c r="D484" s="22" t="s">
        <v>56</v>
      </c>
      <c r="E484" s="22" t="s">
        <v>1733</v>
      </c>
      <c r="F484" s="22" t="s">
        <v>595</v>
      </c>
      <c r="G484" s="22" t="s">
        <v>1734</v>
      </c>
      <c r="H484" s="22" t="s">
        <v>1735</v>
      </c>
      <c r="I484" s="22" t="s">
        <v>13</v>
      </c>
      <c r="J484" s="22" t="s">
        <v>297</v>
      </c>
      <c r="K484" s="22" t="s">
        <v>298</v>
      </c>
      <c r="L484" s="23">
        <v>1</v>
      </c>
      <c r="M484" s="24">
        <v>1973.32</v>
      </c>
    </row>
    <row r="485" spans="1:13" x14ac:dyDescent="0.25">
      <c r="A485" s="22"/>
      <c r="B485" s="22"/>
      <c r="C485" s="22" t="s">
        <v>1736</v>
      </c>
      <c r="D485" s="22" t="s">
        <v>56</v>
      </c>
      <c r="E485" s="22" t="s">
        <v>1733</v>
      </c>
      <c r="F485" s="22" t="s">
        <v>595</v>
      </c>
      <c r="G485" s="22" t="s">
        <v>1734</v>
      </c>
      <c r="H485" s="22" t="s">
        <v>1737</v>
      </c>
      <c r="I485" s="22" t="s">
        <v>13</v>
      </c>
      <c r="J485" s="22" t="s">
        <v>297</v>
      </c>
      <c r="K485" s="22" t="s">
        <v>298</v>
      </c>
      <c r="L485" s="23">
        <v>1</v>
      </c>
      <c r="M485" s="24">
        <v>1973.32</v>
      </c>
    </row>
    <row r="486" spans="1:13" x14ac:dyDescent="0.25">
      <c r="A486" s="22"/>
      <c r="B486" s="22"/>
      <c r="C486" s="22" t="s">
        <v>1738</v>
      </c>
      <c r="D486" s="22" t="s">
        <v>56</v>
      </c>
      <c r="E486" s="22" t="s">
        <v>1733</v>
      </c>
      <c r="F486" s="22" t="s">
        <v>595</v>
      </c>
      <c r="G486" s="22" t="s">
        <v>1734</v>
      </c>
      <c r="H486" s="22" t="s">
        <v>1739</v>
      </c>
      <c r="I486" s="22" t="s">
        <v>13</v>
      </c>
      <c r="J486" s="22" t="s">
        <v>297</v>
      </c>
      <c r="K486" s="22" t="s">
        <v>298</v>
      </c>
      <c r="L486" s="23">
        <v>1</v>
      </c>
      <c r="M486" s="24">
        <v>1973.32</v>
      </c>
    </row>
    <row r="487" spans="1:13" x14ac:dyDescent="0.25">
      <c r="A487" s="22"/>
      <c r="B487" s="22"/>
      <c r="C487" s="22" t="s">
        <v>1740</v>
      </c>
      <c r="D487" s="22" t="s">
        <v>63</v>
      </c>
      <c r="E487" s="22" t="s">
        <v>1569</v>
      </c>
      <c r="F487" s="22" t="s">
        <v>1355</v>
      </c>
      <c r="G487" s="22" t="s">
        <v>1741</v>
      </c>
      <c r="H487" s="22" t="s">
        <v>1742</v>
      </c>
      <c r="I487" s="22" t="s">
        <v>13</v>
      </c>
      <c r="J487" s="22" t="s">
        <v>678</v>
      </c>
      <c r="K487" s="22" t="s">
        <v>732</v>
      </c>
      <c r="L487" s="23">
        <v>1</v>
      </c>
      <c r="M487" s="24">
        <v>1974</v>
      </c>
    </row>
    <row r="488" spans="1:13" x14ac:dyDescent="0.25">
      <c r="A488" s="22"/>
      <c r="B488" s="22"/>
      <c r="C488" s="22" t="s">
        <v>1743</v>
      </c>
      <c r="D488" s="22" t="s">
        <v>63</v>
      </c>
      <c r="E488" s="22" t="s">
        <v>1569</v>
      </c>
      <c r="F488" s="22" t="s">
        <v>1355</v>
      </c>
      <c r="G488" s="22" t="s">
        <v>1741</v>
      </c>
      <c r="H488" s="22" t="s">
        <v>1744</v>
      </c>
      <c r="I488" s="22" t="s">
        <v>13</v>
      </c>
      <c r="J488" s="22" t="s">
        <v>1029</v>
      </c>
      <c r="K488" s="22" t="s">
        <v>605</v>
      </c>
      <c r="L488" s="23">
        <v>1</v>
      </c>
      <c r="M488" s="24">
        <v>1974</v>
      </c>
    </row>
    <row r="489" spans="1:13" x14ac:dyDescent="0.25">
      <c r="A489" s="22"/>
      <c r="B489" s="22"/>
      <c r="C489" s="22" t="s">
        <v>1745</v>
      </c>
      <c r="D489" s="22" t="s">
        <v>63</v>
      </c>
      <c r="E489" s="22" t="s">
        <v>1569</v>
      </c>
      <c r="F489" s="22" t="s">
        <v>1355</v>
      </c>
      <c r="G489" s="22" t="s">
        <v>1741</v>
      </c>
      <c r="H489" s="22" t="s">
        <v>1746</v>
      </c>
      <c r="I489" s="22" t="s">
        <v>13</v>
      </c>
      <c r="J489" s="22" t="s">
        <v>678</v>
      </c>
      <c r="K489" s="22" t="s">
        <v>732</v>
      </c>
      <c r="L489" s="23">
        <v>1</v>
      </c>
      <c r="M489" s="24">
        <v>1974</v>
      </c>
    </row>
    <row r="490" spans="1:13" x14ac:dyDescent="0.25">
      <c r="A490" s="22"/>
      <c r="B490" s="22"/>
      <c r="C490" s="22" t="s">
        <v>1747</v>
      </c>
      <c r="D490" s="22" t="s">
        <v>382</v>
      </c>
      <c r="E490" s="22" t="s">
        <v>1748</v>
      </c>
      <c r="F490" s="22" t="s">
        <v>153</v>
      </c>
      <c r="G490" s="22" t="s">
        <v>1749</v>
      </c>
      <c r="H490" s="22"/>
      <c r="I490" s="22" t="s">
        <v>13</v>
      </c>
      <c r="J490" s="22" t="s">
        <v>14</v>
      </c>
      <c r="K490" s="22" t="s">
        <v>15</v>
      </c>
      <c r="L490" s="23">
        <v>1</v>
      </c>
      <c r="M490" s="24">
        <v>1983.11</v>
      </c>
    </row>
    <row r="491" spans="1:13" x14ac:dyDescent="0.25">
      <c r="A491" s="22"/>
      <c r="B491" s="22"/>
      <c r="C491" s="22" t="s">
        <v>1750</v>
      </c>
      <c r="D491" s="22" t="s">
        <v>1689</v>
      </c>
      <c r="E491" s="22" t="s">
        <v>918</v>
      </c>
      <c r="F491" s="22" t="s">
        <v>51</v>
      </c>
      <c r="G491" s="22" t="s">
        <v>1751</v>
      </c>
      <c r="H491" s="22"/>
      <c r="I491" s="22" t="s">
        <v>13</v>
      </c>
      <c r="J491" s="22" t="s">
        <v>14</v>
      </c>
      <c r="K491" s="22" t="s">
        <v>15</v>
      </c>
      <c r="L491" s="23">
        <v>1</v>
      </c>
      <c r="M491" s="24">
        <v>2037.72</v>
      </c>
    </row>
    <row r="492" spans="1:13" x14ac:dyDescent="0.25">
      <c r="A492" s="22"/>
      <c r="B492" s="22"/>
      <c r="C492" s="22" t="s">
        <v>1752</v>
      </c>
      <c r="D492" s="22" t="s">
        <v>56</v>
      </c>
      <c r="E492" s="22" t="s">
        <v>1700</v>
      </c>
      <c r="F492" s="22" t="s">
        <v>153</v>
      </c>
      <c r="G492" s="22" t="s">
        <v>1753</v>
      </c>
      <c r="H492" s="22" t="s">
        <v>1754</v>
      </c>
      <c r="I492" s="22" t="s">
        <v>13</v>
      </c>
      <c r="J492" s="22" t="s">
        <v>297</v>
      </c>
      <c r="K492" s="22" t="s">
        <v>298</v>
      </c>
      <c r="L492" s="23">
        <v>1</v>
      </c>
      <c r="M492" s="24">
        <v>2045</v>
      </c>
    </row>
    <row r="493" spans="1:13" x14ac:dyDescent="0.25">
      <c r="A493" s="22"/>
      <c r="B493" s="22"/>
      <c r="C493" s="22" t="s">
        <v>1755</v>
      </c>
      <c r="D493" s="22" t="s">
        <v>499</v>
      </c>
      <c r="E493" s="22" t="s">
        <v>1756</v>
      </c>
      <c r="F493" s="22" t="s">
        <v>1338</v>
      </c>
      <c r="G493" s="22" t="s">
        <v>1757</v>
      </c>
      <c r="H493" s="22" t="s">
        <v>1758</v>
      </c>
      <c r="I493" s="22" t="s">
        <v>13</v>
      </c>
      <c r="J493" s="22" t="s">
        <v>140</v>
      </c>
      <c r="K493" s="22" t="s">
        <v>422</v>
      </c>
      <c r="L493" s="23">
        <v>1</v>
      </c>
      <c r="M493" s="24">
        <v>2049</v>
      </c>
    </row>
    <row r="494" spans="1:13" x14ac:dyDescent="0.25">
      <c r="A494" s="22"/>
      <c r="B494" s="22"/>
      <c r="C494" s="22" t="s">
        <v>1759</v>
      </c>
      <c r="D494" s="22" t="s">
        <v>499</v>
      </c>
      <c r="E494" s="22" t="s">
        <v>1756</v>
      </c>
      <c r="F494" s="22" t="s">
        <v>1338</v>
      </c>
      <c r="G494" s="22" t="s">
        <v>1757</v>
      </c>
      <c r="H494" s="22" t="s">
        <v>1760</v>
      </c>
      <c r="I494" s="22" t="s">
        <v>13</v>
      </c>
      <c r="J494" s="22" t="s">
        <v>140</v>
      </c>
      <c r="K494" s="22" t="s">
        <v>422</v>
      </c>
      <c r="L494" s="23">
        <v>1</v>
      </c>
      <c r="M494" s="24">
        <v>2049</v>
      </c>
    </row>
    <row r="495" spans="1:13" x14ac:dyDescent="0.25">
      <c r="A495" s="22"/>
      <c r="B495" s="22"/>
      <c r="C495" s="22" t="s">
        <v>1761</v>
      </c>
      <c r="D495" s="22" t="s">
        <v>499</v>
      </c>
      <c r="E495" s="22" t="s">
        <v>1762</v>
      </c>
      <c r="F495" s="22" t="s">
        <v>1338</v>
      </c>
      <c r="G495" s="22" t="s">
        <v>1757</v>
      </c>
      <c r="H495" s="22" t="s">
        <v>1763</v>
      </c>
      <c r="I495" s="22" t="s">
        <v>13</v>
      </c>
      <c r="J495" s="22" t="s">
        <v>140</v>
      </c>
      <c r="K495" s="22" t="s">
        <v>422</v>
      </c>
      <c r="L495" s="23">
        <v>1</v>
      </c>
      <c r="M495" s="24">
        <v>2049</v>
      </c>
    </row>
    <row r="496" spans="1:13" x14ac:dyDescent="0.25">
      <c r="A496" s="22"/>
      <c r="B496" s="22"/>
      <c r="C496" s="22" t="s">
        <v>1764</v>
      </c>
      <c r="D496" s="22" t="s">
        <v>499</v>
      </c>
      <c r="E496" s="22" t="s">
        <v>1765</v>
      </c>
      <c r="F496" s="22" t="s">
        <v>1338</v>
      </c>
      <c r="G496" s="22" t="s">
        <v>1757</v>
      </c>
      <c r="H496" s="22" t="s">
        <v>353</v>
      </c>
      <c r="I496" s="22" t="s">
        <v>13</v>
      </c>
      <c r="J496" s="22" t="s">
        <v>140</v>
      </c>
      <c r="K496" s="22" t="s">
        <v>422</v>
      </c>
      <c r="L496" s="23">
        <v>1</v>
      </c>
      <c r="M496" s="24">
        <v>2049</v>
      </c>
    </row>
    <row r="497" spans="1:13" x14ac:dyDescent="0.25">
      <c r="A497" s="22"/>
      <c r="B497" s="22"/>
      <c r="C497" s="22" t="s">
        <v>1766</v>
      </c>
      <c r="D497" s="22" t="s">
        <v>499</v>
      </c>
      <c r="E497" s="22" t="s">
        <v>1767</v>
      </c>
      <c r="F497" s="22" t="s">
        <v>1338</v>
      </c>
      <c r="G497" s="22" t="s">
        <v>1757</v>
      </c>
      <c r="H497" s="22" t="s">
        <v>353</v>
      </c>
      <c r="I497" s="22" t="s">
        <v>13</v>
      </c>
      <c r="J497" s="22" t="s">
        <v>140</v>
      </c>
      <c r="K497" s="22" t="s">
        <v>422</v>
      </c>
      <c r="L497" s="23">
        <v>1</v>
      </c>
      <c r="M497" s="24">
        <v>2049</v>
      </c>
    </row>
    <row r="498" spans="1:13" x14ac:dyDescent="0.25">
      <c r="A498" s="22"/>
      <c r="B498" s="22"/>
      <c r="C498" s="22" t="s">
        <v>1768</v>
      </c>
      <c r="D498" s="22" t="s">
        <v>499</v>
      </c>
      <c r="E498" s="22" t="s">
        <v>1767</v>
      </c>
      <c r="F498" s="22" t="s">
        <v>1338</v>
      </c>
      <c r="G498" s="22" t="s">
        <v>1757</v>
      </c>
      <c r="H498" s="22" t="s">
        <v>353</v>
      </c>
      <c r="I498" s="22" t="s">
        <v>13</v>
      </c>
      <c r="J498" s="22" t="s">
        <v>140</v>
      </c>
      <c r="K498" s="22" t="s">
        <v>422</v>
      </c>
      <c r="L498" s="23">
        <v>1</v>
      </c>
      <c r="M498" s="24">
        <v>2049</v>
      </c>
    </row>
    <row r="499" spans="1:13" x14ac:dyDescent="0.25">
      <c r="A499" s="22"/>
      <c r="B499" s="22"/>
      <c r="C499" s="22" t="s">
        <v>1769</v>
      </c>
      <c r="D499" s="22" t="s">
        <v>499</v>
      </c>
      <c r="E499" s="22" t="s">
        <v>1770</v>
      </c>
      <c r="F499" s="22" t="s">
        <v>1338</v>
      </c>
      <c r="G499" s="22" t="s">
        <v>1771</v>
      </c>
      <c r="H499" s="22" t="s">
        <v>1772</v>
      </c>
      <c r="I499" s="22" t="s">
        <v>13</v>
      </c>
      <c r="J499" s="22" t="s">
        <v>140</v>
      </c>
      <c r="K499" s="22" t="s">
        <v>422</v>
      </c>
      <c r="L499" s="23">
        <v>1</v>
      </c>
      <c r="M499" s="24">
        <v>2049</v>
      </c>
    </row>
    <row r="500" spans="1:13" x14ac:dyDescent="0.25">
      <c r="A500" s="22"/>
      <c r="B500" s="22"/>
      <c r="C500" s="22" t="s">
        <v>1773</v>
      </c>
      <c r="D500" s="22" t="s">
        <v>499</v>
      </c>
      <c r="E500" s="22" t="s">
        <v>1770</v>
      </c>
      <c r="F500" s="22" t="s">
        <v>1338</v>
      </c>
      <c r="G500" s="22" t="s">
        <v>1771</v>
      </c>
      <c r="H500" s="22" t="s">
        <v>1774</v>
      </c>
      <c r="I500" s="22" t="s">
        <v>13</v>
      </c>
      <c r="J500" s="22" t="s">
        <v>140</v>
      </c>
      <c r="K500" s="22" t="s">
        <v>422</v>
      </c>
      <c r="L500" s="23">
        <v>1</v>
      </c>
      <c r="M500" s="24">
        <v>2049</v>
      </c>
    </row>
    <row r="501" spans="1:13" x14ac:dyDescent="0.25">
      <c r="A501" s="22"/>
      <c r="B501" s="22"/>
      <c r="C501" s="22" t="s">
        <v>1775</v>
      </c>
      <c r="D501" s="22" t="s">
        <v>499</v>
      </c>
      <c r="E501" s="22" t="s">
        <v>1770</v>
      </c>
      <c r="F501" s="22" t="s">
        <v>1338</v>
      </c>
      <c r="G501" s="22" t="s">
        <v>1771</v>
      </c>
      <c r="H501" s="22" t="s">
        <v>1776</v>
      </c>
      <c r="I501" s="22" t="s">
        <v>13</v>
      </c>
      <c r="J501" s="22" t="s">
        <v>140</v>
      </c>
      <c r="K501" s="22" t="s">
        <v>422</v>
      </c>
      <c r="L501" s="23">
        <v>1</v>
      </c>
      <c r="M501" s="24">
        <v>2049</v>
      </c>
    </row>
    <row r="502" spans="1:13" x14ac:dyDescent="0.25">
      <c r="A502" s="22"/>
      <c r="B502" s="22"/>
      <c r="C502" s="22" t="s">
        <v>1777</v>
      </c>
      <c r="D502" s="22" t="s">
        <v>499</v>
      </c>
      <c r="E502" s="22" t="s">
        <v>1770</v>
      </c>
      <c r="F502" s="22" t="s">
        <v>1338</v>
      </c>
      <c r="G502" s="22" t="s">
        <v>1771</v>
      </c>
      <c r="H502" s="22" t="s">
        <v>1778</v>
      </c>
      <c r="I502" s="22" t="s">
        <v>13</v>
      </c>
      <c r="J502" s="22" t="s">
        <v>140</v>
      </c>
      <c r="K502" s="22" t="s">
        <v>422</v>
      </c>
      <c r="L502" s="23">
        <v>1</v>
      </c>
      <c r="M502" s="24">
        <v>2049</v>
      </c>
    </row>
    <row r="503" spans="1:13" x14ac:dyDescent="0.25">
      <c r="A503" s="22"/>
      <c r="B503" s="22"/>
      <c r="C503" s="22" t="s">
        <v>1779</v>
      </c>
      <c r="D503" s="22" t="s">
        <v>499</v>
      </c>
      <c r="E503" s="22" t="s">
        <v>1770</v>
      </c>
      <c r="F503" s="22" t="s">
        <v>1338</v>
      </c>
      <c r="G503" s="22" t="s">
        <v>1771</v>
      </c>
      <c r="H503" s="22" t="s">
        <v>1780</v>
      </c>
      <c r="I503" s="22" t="s">
        <v>13</v>
      </c>
      <c r="J503" s="22" t="s">
        <v>140</v>
      </c>
      <c r="K503" s="22" t="s">
        <v>422</v>
      </c>
      <c r="L503" s="23">
        <v>1</v>
      </c>
      <c r="M503" s="24">
        <v>2049</v>
      </c>
    </row>
    <row r="504" spans="1:13" x14ac:dyDescent="0.25">
      <c r="A504" s="22"/>
      <c r="B504" s="22"/>
      <c r="C504" s="22" t="s">
        <v>1781</v>
      </c>
      <c r="D504" s="22" t="s">
        <v>499</v>
      </c>
      <c r="E504" s="22" t="s">
        <v>1770</v>
      </c>
      <c r="F504" s="22" t="s">
        <v>1338</v>
      </c>
      <c r="G504" s="22" t="s">
        <v>1771</v>
      </c>
      <c r="H504" s="22" t="s">
        <v>1782</v>
      </c>
      <c r="I504" s="22" t="s">
        <v>13</v>
      </c>
      <c r="J504" s="22" t="s">
        <v>140</v>
      </c>
      <c r="K504" s="22" t="s">
        <v>422</v>
      </c>
      <c r="L504" s="23">
        <v>1</v>
      </c>
      <c r="M504" s="24">
        <v>2049</v>
      </c>
    </row>
    <row r="505" spans="1:13" ht="45" x14ac:dyDescent="0.25">
      <c r="A505" s="22"/>
      <c r="B505" s="22"/>
      <c r="C505" s="22" t="s">
        <v>1784</v>
      </c>
      <c r="D505" s="22" t="s">
        <v>1785</v>
      </c>
      <c r="E505" s="22" t="s">
        <v>1786</v>
      </c>
      <c r="F505" s="22" t="s">
        <v>79</v>
      </c>
      <c r="G505" s="22" t="s">
        <v>522</v>
      </c>
      <c r="H505" s="22" t="s">
        <v>1787</v>
      </c>
      <c r="I505" s="22" t="s">
        <v>13</v>
      </c>
      <c r="J505" s="22" t="s">
        <v>95</v>
      </c>
      <c r="K505" s="22" t="s">
        <v>389</v>
      </c>
      <c r="L505" s="23">
        <v>1</v>
      </c>
      <c r="M505" s="24">
        <v>2089</v>
      </c>
    </row>
    <row r="506" spans="1:13" x14ac:dyDescent="0.25">
      <c r="A506" s="22"/>
      <c r="B506" s="22"/>
      <c r="C506" s="22" t="s">
        <v>1788</v>
      </c>
      <c r="D506" s="22" t="s">
        <v>119</v>
      </c>
      <c r="E506" s="22" t="s">
        <v>910</v>
      </c>
      <c r="F506" s="22" t="s">
        <v>153</v>
      </c>
      <c r="G506" s="22" t="s">
        <v>1789</v>
      </c>
      <c r="H506" s="22"/>
      <c r="I506" s="22" t="s">
        <v>13</v>
      </c>
      <c r="J506" s="22" t="s">
        <v>14</v>
      </c>
      <c r="K506" s="22" t="s">
        <v>15</v>
      </c>
      <c r="L506" s="23">
        <v>1</v>
      </c>
      <c r="M506" s="24">
        <v>2098.38</v>
      </c>
    </row>
    <row r="507" spans="1:13" x14ac:dyDescent="0.25">
      <c r="A507" s="22"/>
      <c r="B507" s="22"/>
      <c r="C507" s="22" t="s">
        <v>1793</v>
      </c>
      <c r="D507" s="22" t="s">
        <v>1794</v>
      </c>
      <c r="E507" s="22" t="s">
        <v>1795</v>
      </c>
      <c r="F507" s="22" t="s">
        <v>1796</v>
      </c>
      <c r="G507" s="22" t="s">
        <v>1797</v>
      </c>
      <c r="H507" s="22" t="s">
        <v>1798</v>
      </c>
      <c r="I507" s="22" t="s">
        <v>13</v>
      </c>
      <c r="J507" s="22" t="s">
        <v>220</v>
      </c>
      <c r="K507" s="22" t="s">
        <v>1799</v>
      </c>
      <c r="L507" s="23">
        <v>1</v>
      </c>
      <c r="M507" s="24">
        <v>2146</v>
      </c>
    </row>
    <row r="508" spans="1:13" x14ac:dyDescent="0.25">
      <c r="A508" s="22"/>
      <c r="B508" s="22"/>
      <c r="C508" s="22" t="s">
        <v>1801</v>
      </c>
      <c r="D508" s="22" t="s">
        <v>63</v>
      </c>
      <c r="E508" s="22" t="s">
        <v>918</v>
      </c>
      <c r="F508" s="22" t="s">
        <v>1802</v>
      </c>
      <c r="G508" s="22"/>
      <c r="H508" s="22" t="s">
        <v>1803</v>
      </c>
      <c r="I508" s="22" t="s">
        <v>13</v>
      </c>
      <c r="J508" s="22" t="s">
        <v>161</v>
      </c>
      <c r="K508" s="22" t="s">
        <v>15</v>
      </c>
      <c r="L508" s="23">
        <v>1</v>
      </c>
      <c r="M508" s="24">
        <v>2151</v>
      </c>
    </row>
    <row r="509" spans="1:13" x14ac:dyDescent="0.25">
      <c r="A509" s="22"/>
      <c r="B509" s="22"/>
      <c r="C509" s="22" t="s">
        <v>1804</v>
      </c>
      <c r="D509" s="22" t="s">
        <v>56</v>
      </c>
      <c r="E509" s="22" t="s">
        <v>1805</v>
      </c>
      <c r="F509" s="22" t="s">
        <v>153</v>
      </c>
      <c r="G509" s="22" t="s">
        <v>1806</v>
      </c>
      <c r="H509" s="22" t="s">
        <v>1807</v>
      </c>
      <c r="I509" s="22" t="s">
        <v>13</v>
      </c>
      <c r="J509" s="22" t="s">
        <v>60</v>
      </c>
      <c r="K509" s="22" t="s">
        <v>61</v>
      </c>
      <c r="L509" s="23">
        <v>1</v>
      </c>
      <c r="M509" s="24">
        <v>2155</v>
      </c>
    </row>
    <row r="510" spans="1:13" x14ac:dyDescent="0.25">
      <c r="A510" s="22"/>
      <c r="B510" s="22"/>
      <c r="C510" s="22" t="s">
        <v>1808</v>
      </c>
      <c r="D510" s="22" t="s">
        <v>501</v>
      </c>
      <c r="E510" s="22" t="s">
        <v>1809</v>
      </c>
      <c r="F510" s="22" t="s">
        <v>153</v>
      </c>
      <c r="G510" s="22" t="s">
        <v>1810</v>
      </c>
      <c r="H510" s="22" t="s">
        <v>1811</v>
      </c>
      <c r="I510" s="22" t="s">
        <v>13</v>
      </c>
      <c r="J510" s="22" t="s">
        <v>80</v>
      </c>
      <c r="K510" s="22" t="s">
        <v>281</v>
      </c>
      <c r="L510" s="23">
        <v>1</v>
      </c>
      <c r="M510" s="24">
        <v>2156</v>
      </c>
    </row>
    <row r="511" spans="1:13" ht="15" customHeight="1" x14ac:dyDescent="0.25">
      <c r="A511" s="22"/>
      <c r="B511" s="22"/>
      <c r="C511" s="22" t="s">
        <v>1812</v>
      </c>
      <c r="D511" s="22" t="s">
        <v>820</v>
      </c>
      <c r="E511" s="22" t="s">
        <v>1813</v>
      </c>
      <c r="F511" s="22" t="s">
        <v>821</v>
      </c>
      <c r="G511" s="22" t="s">
        <v>1814</v>
      </c>
      <c r="H511" s="22" t="s">
        <v>353</v>
      </c>
      <c r="I511" s="22" t="s">
        <v>432</v>
      </c>
      <c r="J511" s="22" t="s">
        <v>297</v>
      </c>
      <c r="K511" s="22" t="s">
        <v>822</v>
      </c>
      <c r="L511" s="23">
        <v>1</v>
      </c>
      <c r="M511" s="24">
        <v>2200</v>
      </c>
    </row>
    <row r="512" spans="1:13" x14ac:dyDescent="0.25">
      <c r="A512" s="22"/>
      <c r="B512" s="22"/>
      <c r="C512" s="22" t="s">
        <v>1815</v>
      </c>
      <c r="D512" s="22" t="s">
        <v>1816</v>
      </c>
      <c r="E512" s="22" t="s">
        <v>918</v>
      </c>
      <c r="F512" s="22" t="s">
        <v>153</v>
      </c>
      <c r="G512" s="22" t="s">
        <v>1817</v>
      </c>
      <c r="H512" s="22" t="s">
        <v>1818</v>
      </c>
      <c r="I512" s="22" t="s">
        <v>13</v>
      </c>
      <c r="J512" s="22" t="s">
        <v>68</v>
      </c>
      <c r="K512" s="22" t="s">
        <v>15</v>
      </c>
      <c r="L512" s="23">
        <v>1</v>
      </c>
      <c r="M512" s="24">
        <v>2200.75</v>
      </c>
    </row>
    <row r="513" spans="1:13" x14ac:dyDescent="0.25">
      <c r="A513" s="22"/>
      <c r="B513" s="22"/>
      <c r="C513" s="22" t="s">
        <v>1819</v>
      </c>
      <c r="D513" s="22" t="s">
        <v>1820</v>
      </c>
      <c r="E513" s="22" t="s">
        <v>918</v>
      </c>
      <c r="F513" s="22" t="s">
        <v>153</v>
      </c>
      <c r="G513" s="22" t="s">
        <v>1821</v>
      </c>
      <c r="H513" s="22" t="s">
        <v>1822</v>
      </c>
      <c r="I513" s="22" t="s">
        <v>13</v>
      </c>
      <c r="J513" s="22" t="s">
        <v>33</v>
      </c>
      <c r="K513" s="22" t="s">
        <v>1823</v>
      </c>
      <c r="L513" s="23">
        <v>1</v>
      </c>
      <c r="M513" s="24">
        <v>2202.5</v>
      </c>
    </row>
    <row r="514" spans="1:13" x14ac:dyDescent="0.25">
      <c r="A514" s="22"/>
      <c r="B514" s="22"/>
      <c r="C514" s="22" t="s">
        <v>1824</v>
      </c>
      <c r="D514" s="22" t="s">
        <v>1825</v>
      </c>
      <c r="E514" s="22" t="s">
        <v>910</v>
      </c>
      <c r="F514" s="22" t="s">
        <v>194</v>
      </c>
      <c r="G514" s="22" t="s">
        <v>1826</v>
      </c>
      <c r="H514" s="22"/>
      <c r="I514" s="22" t="s">
        <v>13</v>
      </c>
      <c r="J514" s="22" t="s">
        <v>14</v>
      </c>
      <c r="K514" s="22" t="s">
        <v>15</v>
      </c>
      <c r="L514" s="23">
        <v>1</v>
      </c>
      <c r="M514" s="24">
        <v>2217</v>
      </c>
    </row>
    <row r="515" spans="1:13" x14ac:dyDescent="0.25">
      <c r="A515" s="22"/>
      <c r="B515" s="22"/>
      <c r="C515" s="22" t="s">
        <v>1827</v>
      </c>
      <c r="D515" s="22" t="s">
        <v>791</v>
      </c>
      <c r="E515" s="22" t="s">
        <v>918</v>
      </c>
      <c r="F515" s="22" t="s">
        <v>153</v>
      </c>
      <c r="G515" s="22" t="s">
        <v>1828</v>
      </c>
      <c r="H515" s="22" t="s">
        <v>1829</v>
      </c>
      <c r="I515" s="22" t="s">
        <v>3724</v>
      </c>
      <c r="J515" s="22" t="s">
        <v>131</v>
      </c>
      <c r="K515" s="22" t="s">
        <v>255</v>
      </c>
      <c r="L515" s="23">
        <v>1</v>
      </c>
      <c r="M515" s="24">
        <v>2229.85</v>
      </c>
    </row>
    <row r="516" spans="1:13" x14ac:dyDescent="0.25">
      <c r="A516" s="22"/>
      <c r="B516" s="22"/>
      <c r="C516" s="22" t="s">
        <v>1830</v>
      </c>
      <c r="D516" s="22" t="s">
        <v>63</v>
      </c>
      <c r="E516" s="22" t="s">
        <v>1831</v>
      </c>
      <c r="F516" s="22" t="s">
        <v>153</v>
      </c>
      <c r="G516" s="22" t="s">
        <v>1832</v>
      </c>
      <c r="H516" s="22" t="s">
        <v>1833</v>
      </c>
      <c r="I516" s="22" t="s">
        <v>13</v>
      </c>
      <c r="J516" s="22" t="s">
        <v>68</v>
      </c>
      <c r="K516" s="22" t="s">
        <v>69</v>
      </c>
      <c r="L516" s="23">
        <v>1</v>
      </c>
      <c r="M516" s="24">
        <v>2235</v>
      </c>
    </row>
    <row r="517" spans="1:13" x14ac:dyDescent="0.25">
      <c r="A517" s="22"/>
      <c r="B517" s="22"/>
      <c r="C517" s="22" t="s">
        <v>1834</v>
      </c>
      <c r="D517" s="22" t="s">
        <v>385</v>
      </c>
      <c r="E517" s="22" t="s">
        <v>910</v>
      </c>
      <c r="F517" s="22" t="s">
        <v>153</v>
      </c>
      <c r="G517" s="22" t="s">
        <v>1835</v>
      </c>
      <c r="H517" s="22" t="s">
        <v>1836</v>
      </c>
      <c r="I517" s="22" t="s">
        <v>13</v>
      </c>
      <c r="J517" s="22" t="s">
        <v>68</v>
      </c>
      <c r="K517" s="22" t="s">
        <v>732</v>
      </c>
      <c r="L517" s="23">
        <v>1</v>
      </c>
      <c r="M517" s="24">
        <v>2246.8200000000002</v>
      </c>
    </row>
    <row r="518" spans="1:13" x14ac:dyDescent="0.25">
      <c r="A518" s="22"/>
      <c r="B518" s="22"/>
      <c r="C518" s="22" t="s">
        <v>1837</v>
      </c>
      <c r="D518" s="22" t="s">
        <v>63</v>
      </c>
      <c r="E518" s="22" t="s">
        <v>910</v>
      </c>
      <c r="F518" s="22" t="s">
        <v>153</v>
      </c>
      <c r="G518" s="22" t="s">
        <v>1835</v>
      </c>
      <c r="H518" s="22" t="s">
        <v>1838</v>
      </c>
      <c r="I518" s="22" t="s">
        <v>13</v>
      </c>
      <c r="J518" s="22" t="s">
        <v>68</v>
      </c>
      <c r="K518" s="22" t="s">
        <v>732</v>
      </c>
      <c r="L518" s="23">
        <v>1</v>
      </c>
      <c r="M518" s="24">
        <v>2246.8200000000002</v>
      </c>
    </row>
    <row r="519" spans="1:13" x14ac:dyDescent="0.25">
      <c r="A519" s="22"/>
      <c r="B519" s="22"/>
      <c r="C519" s="22" t="s">
        <v>1839</v>
      </c>
      <c r="D519" s="22" t="s">
        <v>385</v>
      </c>
      <c r="E519" s="22" t="s">
        <v>910</v>
      </c>
      <c r="F519" s="22" t="s">
        <v>153</v>
      </c>
      <c r="G519" s="22" t="s">
        <v>1835</v>
      </c>
      <c r="H519" s="22" t="s">
        <v>1840</v>
      </c>
      <c r="I519" s="22" t="s">
        <v>13</v>
      </c>
      <c r="J519" s="22" t="s">
        <v>186</v>
      </c>
      <c r="K519" s="22" t="s">
        <v>187</v>
      </c>
      <c r="L519" s="23">
        <v>1</v>
      </c>
      <c r="M519" s="24">
        <v>2246.8200000000002</v>
      </c>
    </row>
    <row r="520" spans="1:13" x14ac:dyDescent="0.25">
      <c r="A520" s="22"/>
      <c r="B520" s="22"/>
      <c r="C520" s="22" t="s">
        <v>1841</v>
      </c>
      <c r="D520" s="22" t="s">
        <v>385</v>
      </c>
      <c r="E520" s="22" t="s">
        <v>910</v>
      </c>
      <c r="F520" s="22" t="s">
        <v>153</v>
      </c>
      <c r="G520" s="22" t="s">
        <v>1835</v>
      </c>
      <c r="H520" s="22" t="s">
        <v>1842</v>
      </c>
      <c r="I520" s="22" t="s">
        <v>13</v>
      </c>
      <c r="J520" s="22" t="s">
        <v>68</v>
      </c>
      <c r="K520" s="22" t="s">
        <v>732</v>
      </c>
      <c r="L520" s="23">
        <v>1</v>
      </c>
      <c r="M520" s="24">
        <v>2246.8200000000002</v>
      </c>
    </row>
    <row r="521" spans="1:13" x14ac:dyDescent="0.25">
      <c r="A521" s="22"/>
      <c r="B521" s="22"/>
      <c r="C521" s="22" t="s">
        <v>1843</v>
      </c>
      <c r="D521" s="22" t="s">
        <v>63</v>
      </c>
      <c r="E521" s="22" t="s">
        <v>910</v>
      </c>
      <c r="F521" s="22" t="s">
        <v>153</v>
      </c>
      <c r="G521" s="22" t="s">
        <v>1835</v>
      </c>
      <c r="H521" s="22" t="s">
        <v>1844</v>
      </c>
      <c r="I521" s="22" t="s">
        <v>13</v>
      </c>
      <c r="J521" s="22" t="s">
        <v>68</v>
      </c>
      <c r="K521" s="22" t="s">
        <v>666</v>
      </c>
      <c r="L521" s="23">
        <v>1</v>
      </c>
      <c r="M521" s="24">
        <v>2246.8200000000002</v>
      </c>
    </row>
    <row r="522" spans="1:13" x14ac:dyDescent="0.25">
      <c r="A522" s="22"/>
      <c r="B522" s="22"/>
      <c r="C522" s="22" t="s">
        <v>1845</v>
      </c>
      <c r="D522" s="22" t="s">
        <v>386</v>
      </c>
      <c r="E522" s="22" t="s">
        <v>1846</v>
      </c>
      <c r="F522" s="22" t="s">
        <v>531</v>
      </c>
      <c r="G522" s="22" t="s">
        <v>1847</v>
      </c>
      <c r="H522" s="22" t="s">
        <v>1848</v>
      </c>
      <c r="I522" s="22" t="s">
        <v>13</v>
      </c>
      <c r="J522" s="22" t="s">
        <v>39</v>
      </c>
      <c r="K522" s="22" t="s">
        <v>387</v>
      </c>
      <c r="L522" s="23">
        <v>1</v>
      </c>
      <c r="M522" s="24">
        <v>2249</v>
      </c>
    </row>
    <row r="523" spans="1:13" x14ac:dyDescent="0.25">
      <c r="A523" s="22"/>
      <c r="B523" s="22"/>
      <c r="C523" s="22" t="s">
        <v>1849</v>
      </c>
      <c r="D523" s="22" t="s">
        <v>1458</v>
      </c>
      <c r="E523" s="22" t="s">
        <v>910</v>
      </c>
      <c r="F523" s="22" t="s">
        <v>153</v>
      </c>
      <c r="G523" s="22" t="s">
        <v>1850</v>
      </c>
      <c r="H523" s="22"/>
      <c r="I523" s="22" t="s">
        <v>13</v>
      </c>
      <c r="J523" s="22" t="s">
        <v>14</v>
      </c>
      <c r="K523" s="22" t="s">
        <v>15</v>
      </c>
      <c r="L523" s="23">
        <v>1</v>
      </c>
      <c r="M523" s="24">
        <v>2271.7399999999998</v>
      </c>
    </row>
    <row r="524" spans="1:13" x14ac:dyDescent="0.25">
      <c r="A524" s="22"/>
      <c r="B524" s="22"/>
      <c r="C524" s="22" t="s">
        <v>1852</v>
      </c>
      <c r="D524" s="22" t="s">
        <v>63</v>
      </c>
      <c r="E524" s="22" t="s">
        <v>1853</v>
      </c>
      <c r="F524" s="22" t="s">
        <v>19</v>
      </c>
      <c r="G524" s="22" t="s">
        <v>1851</v>
      </c>
      <c r="H524" s="22" t="s">
        <v>1854</v>
      </c>
      <c r="I524" s="22" t="s">
        <v>13</v>
      </c>
      <c r="J524" s="22" t="s">
        <v>68</v>
      </c>
      <c r="K524" s="22" t="s">
        <v>15</v>
      </c>
      <c r="L524" s="23">
        <v>1</v>
      </c>
      <c r="M524" s="24">
        <v>2283</v>
      </c>
    </row>
    <row r="525" spans="1:13" x14ac:dyDescent="0.25">
      <c r="A525" s="22"/>
      <c r="B525" s="22"/>
      <c r="C525" s="22" t="s">
        <v>1855</v>
      </c>
      <c r="D525" s="22" t="s">
        <v>63</v>
      </c>
      <c r="E525" s="22" t="s">
        <v>1856</v>
      </c>
      <c r="F525" s="22" t="s">
        <v>1857</v>
      </c>
      <c r="G525" s="22" t="s">
        <v>1858</v>
      </c>
      <c r="H525" s="22"/>
      <c r="I525" s="22" t="s">
        <v>13</v>
      </c>
      <c r="J525" s="22" t="s">
        <v>678</v>
      </c>
      <c r="K525" s="22" t="s">
        <v>732</v>
      </c>
      <c r="L525" s="23">
        <v>1</v>
      </c>
      <c r="M525" s="24">
        <v>2290.64</v>
      </c>
    </row>
    <row r="526" spans="1:13" ht="30" x14ac:dyDescent="0.25">
      <c r="A526" s="22"/>
      <c r="B526" s="22"/>
      <c r="C526" s="22" t="s">
        <v>1862</v>
      </c>
      <c r="D526" s="22" t="s">
        <v>1863</v>
      </c>
      <c r="E526" s="22" t="s">
        <v>1864</v>
      </c>
      <c r="F526" s="22" t="s">
        <v>1865</v>
      </c>
      <c r="G526" s="22" t="s">
        <v>904</v>
      </c>
      <c r="H526" s="22" t="s">
        <v>1866</v>
      </c>
      <c r="I526" s="22" t="s">
        <v>13</v>
      </c>
      <c r="J526" s="22" t="s">
        <v>1029</v>
      </c>
      <c r="K526" s="22" t="s">
        <v>605</v>
      </c>
      <c r="L526" s="23">
        <v>1</v>
      </c>
      <c r="M526" s="24">
        <v>2319</v>
      </c>
    </row>
    <row r="527" spans="1:13" x14ac:dyDescent="0.25">
      <c r="A527" s="22"/>
      <c r="B527" s="22"/>
      <c r="C527" s="22" t="s">
        <v>1867</v>
      </c>
      <c r="D527" s="22" t="s">
        <v>1868</v>
      </c>
      <c r="E527" s="22" t="s">
        <v>918</v>
      </c>
      <c r="F527" s="22" t="s">
        <v>153</v>
      </c>
      <c r="G527" s="22" t="s">
        <v>1869</v>
      </c>
      <c r="H527" s="22"/>
      <c r="I527" s="22" t="s">
        <v>13</v>
      </c>
      <c r="J527" s="22" t="s">
        <v>68</v>
      </c>
      <c r="K527" s="22" t="s">
        <v>879</v>
      </c>
      <c r="L527" s="23">
        <v>1</v>
      </c>
      <c r="M527" s="24">
        <v>2322.9</v>
      </c>
    </row>
    <row r="528" spans="1:13" x14ac:dyDescent="0.25">
      <c r="A528" s="22"/>
      <c r="B528" s="22"/>
      <c r="C528" s="22" t="s">
        <v>1870</v>
      </c>
      <c r="D528" s="22" t="s">
        <v>1871</v>
      </c>
      <c r="E528" s="22" t="s">
        <v>1569</v>
      </c>
      <c r="F528" s="22" t="s">
        <v>153</v>
      </c>
      <c r="G528" s="22" t="s">
        <v>1872</v>
      </c>
      <c r="H528" s="22" t="s">
        <v>1873</v>
      </c>
      <c r="I528" s="22" t="s">
        <v>13</v>
      </c>
      <c r="J528" s="22" t="s">
        <v>14</v>
      </c>
      <c r="K528" s="22" t="s">
        <v>15</v>
      </c>
      <c r="L528" s="23">
        <v>1</v>
      </c>
      <c r="M528" s="24">
        <v>2366.23</v>
      </c>
    </row>
    <row r="529" spans="1:13" x14ac:dyDescent="0.25">
      <c r="A529" s="22"/>
      <c r="B529" s="22"/>
      <c r="C529" s="22" t="s">
        <v>1874</v>
      </c>
      <c r="D529" s="22" t="s">
        <v>63</v>
      </c>
      <c r="E529" s="22" t="s">
        <v>1569</v>
      </c>
      <c r="F529" s="22" t="s">
        <v>792</v>
      </c>
      <c r="G529" s="22" t="s">
        <v>1875</v>
      </c>
      <c r="H529" s="22" t="s">
        <v>1876</v>
      </c>
      <c r="I529" s="22" t="s">
        <v>13</v>
      </c>
      <c r="J529" s="22" t="s">
        <v>1029</v>
      </c>
      <c r="K529" s="22" t="s">
        <v>605</v>
      </c>
      <c r="L529" s="23">
        <v>1</v>
      </c>
      <c r="M529" s="24">
        <v>2370</v>
      </c>
    </row>
    <row r="530" spans="1:13" x14ac:dyDescent="0.25">
      <c r="A530" s="22"/>
      <c r="B530" s="22"/>
      <c r="C530" s="22" t="s">
        <v>1877</v>
      </c>
      <c r="D530" s="22" t="s">
        <v>63</v>
      </c>
      <c r="E530" s="22" t="s">
        <v>1569</v>
      </c>
      <c r="F530" s="22" t="s">
        <v>792</v>
      </c>
      <c r="G530" s="22" t="s">
        <v>1875</v>
      </c>
      <c r="H530" s="22" t="s">
        <v>1878</v>
      </c>
      <c r="I530" s="22" t="s">
        <v>13</v>
      </c>
      <c r="J530" s="22" t="s">
        <v>186</v>
      </c>
      <c r="K530" s="22" t="s">
        <v>394</v>
      </c>
      <c r="L530" s="23">
        <v>1</v>
      </c>
      <c r="M530" s="24">
        <v>2370</v>
      </c>
    </row>
    <row r="531" spans="1:13" x14ac:dyDescent="0.25">
      <c r="A531" s="22"/>
      <c r="B531" s="22"/>
      <c r="C531" s="22" t="s">
        <v>1879</v>
      </c>
      <c r="D531" s="22" t="s">
        <v>63</v>
      </c>
      <c r="E531" s="22" t="s">
        <v>1569</v>
      </c>
      <c r="F531" s="22" t="s">
        <v>792</v>
      </c>
      <c r="G531" s="22" t="s">
        <v>1875</v>
      </c>
      <c r="H531" s="22" t="s">
        <v>1880</v>
      </c>
      <c r="I531" s="22" t="s">
        <v>13</v>
      </c>
      <c r="J531" s="22" t="s">
        <v>678</v>
      </c>
      <c r="K531" s="22" t="s">
        <v>732</v>
      </c>
      <c r="L531" s="23">
        <v>1</v>
      </c>
      <c r="M531" s="24">
        <v>2370</v>
      </c>
    </row>
    <row r="532" spans="1:13" x14ac:dyDescent="0.25">
      <c r="A532" s="22"/>
      <c r="B532" s="22"/>
      <c r="C532" s="22" t="s">
        <v>1881</v>
      </c>
      <c r="D532" s="22" t="s">
        <v>576</v>
      </c>
      <c r="E532" s="22" t="s">
        <v>918</v>
      </c>
      <c r="F532" s="22" t="s">
        <v>153</v>
      </c>
      <c r="G532" s="22" t="s">
        <v>1882</v>
      </c>
      <c r="H532" s="22"/>
      <c r="I532" s="22" t="s">
        <v>13</v>
      </c>
      <c r="J532" s="22" t="s">
        <v>14</v>
      </c>
      <c r="K532" s="22" t="s">
        <v>15</v>
      </c>
      <c r="L532" s="23">
        <v>1</v>
      </c>
      <c r="M532" s="24">
        <v>2375.8200000000002</v>
      </c>
    </row>
    <row r="533" spans="1:13" x14ac:dyDescent="0.25">
      <c r="A533" s="22"/>
      <c r="B533" s="22"/>
      <c r="C533" s="22" t="s">
        <v>1883</v>
      </c>
      <c r="D533" s="22" t="s">
        <v>347</v>
      </c>
      <c r="E533" s="22" t="s">
        <v>1884</v>
      </c>
      <c r="F533" s="22" t="s">
        <v>926</v>
      </c>
      <c r="G533" s="22" t="s">
        <v>1473</v>
      </c>
      <c r="H533" s="22" t="s">
        <v>1885</v>
      </c>
      <c r="I533" s="22" t="s">
        <v>13</v>
      </c>
      <c r="J533" s="22" t="s">
        <v>46</v>
      </c>
      <c r="K533" s="22" t="s">
        <v>461</v>
      </c>
      <c r="L533" s="23">
        <v>1</v>
      </c>
      <c r="M533" s="24">
        <v>2376.38</v>
      </c>
    </row>
    <row r="534" spans="1:13" x14ac:dyDescent="0.25">
      <c r="A534" s="22"/>
      <c r="B534" s="22"/>
      <c r="C534" s="22" t="s">
        <v>1886</v>
      </c>
      <c r="D534" s="22" t="s">
        <v>290</v>
      </c>
      <c r="E534" s="22" t="s">
        <v>910</v>
      </c>
      <c r="F534" s="22" t="s">
        <v>79</v>
      </c>
      <c r="G534" s="22" t="s">
        <v>1887</v>
      </c>
      <c r="H534" s="22" t="s">
        <v>1888</v>
      </c>
      <c r="I534" s="22" t="s">
        <v>13</v>
      </c>
      <c r="J534" s="22" t="s">
        <v>14</v>
      </c>
      <c r="K534" s="22" t="s">
        <v>15</v>
      </c>
      <c r="L534" s="23">
        <v>1</v>
      </c>
      <c r="M534" s="24">
        <v>2380</v>
      </c>
    </row>
    <row r="535" spans="1:13" x14ac:dyDescent="0.25">
      <c r="A535" s="22"/>
      <c r="B535" s="22"/>
      <c r="C535" s="22" t="s">
        <v>1889</v>
      </c>
      <c r="D535" s="22" t="s">
        <v>654</v>
      </c>
      <c r="E535" s="22" t="s">
        <v>1890</v>
      </c>
      <c r="F535" s="22" t="s">
        <v>79</v>
      </c>
      <c r="G535" s="22" t="s">
        <v>1891</v>
      </c>
      <c r="H535" s="22" t="s">
        <v>1892</v>
      </c>
      <c r="I535" s="22" t="s">
        <v>13</v>
      </c>
      <c r="J535" s="22" t="s">
        <v>140</v>
      </c>
      <c r="K535" s="22" t="s">
        <v>852</v>
      </c>
      <c r="L535" s="23">
        <v>1</v>
      </c>
      <c r="M535" s="24">
        <v>2393</v>
      </c>
    </row>
    <row r="536" spans="1:13" x14ac:dyDescent="0.25">
      <c r="A536" s="22"/>
      <c r="B536" s="22"/>
      <c r="C536" s="22" t="s">
        <v>1893</v>
      </c>
      <c r="D536" s="22" t="s">
        <v>651</v>
      </c>
      <c r="E536" s="22" t="s">
        <v>1894</v>
      </c>
      <c r="F536" s="22" t="s">
        <v>153</v>
      </c>
      <c r="G536" s="22" t="s">
        <v>1895</v>
      </c>
      <c r="H536" s="22" t="s">
        <v>1896</v>
      </c>
      <c r="I536" s="22" t="s">
        <v>13</v>
      </c>
      <c r="J536" s="22" t="s">
        <v>88</v>
      </c>
      <c r="K536" s="22" t="s">
        <v>652</v>
      </c>
      <c r="L536" s="23">
        <v>1</v>
      </c>
      <c r="M536" s="24">
        <v>2400</v>
      </c>
    </row>
    <row r="537" spans="1:13" x14ac:dyDescent="0.25">
      <c r="A537" s="22"/>
      <c r="B537" s="22"/>
      <c r="C537" s="22" t="s">
        <v>1897</v>
      </c>
      <c r="D537" s="22" t="s">
        <v>1158</v>
      </c>
      <c r="E537" s="22" t="s">
        <v>918</v>
      </c>
      <c r="F537" s="22" t="s">
        <v>153</v>
      </c>
      <c r="G537" s="22" t="s">
        <v>1898</v>
      </c>
      <c r="H537" s="22" t="s">
        <v>1899</v>
      </c>
      <c r="I537" s="22" t="s">
        <v>13</v>
      </c>
      <c r="J537" s="22" t="s">
        <v>220</v>
      </c>
      <c r="K537" s="22" t="s">
        <v>1160</v>
      </c>
      <c r="L537" s="23">
        <v>1</v>
      </c>
      <c r="M537" s="24">
        <v>2408</v>
      </c>
    </row>
    <row r="538" spans="1:13" x14ac:dyDescent="0.25">
      <c r="A538" s="22"/>
      <c r="B538" s="22"/>
      <c r="C538" s="22" t="s">
        <v>1900</v>
      </c>
      <c r="D538" s="22" t="s">
        <v>489</v>
      </c>
      <c r="E538" s="22" t="s">
        <v>1542</v>
      </c>
      <c r="F538" s="22" t="s">
        <v>79</v>
      </c>
      <c r="G538" s="22" t="s">
        <v>1901</v>
      </c>
      <c r="H538" s="22" t="s">
        <v>1902</v>
      </c>
      <c r="I538" s="22" t="s">
        <v>222</v>
      </c>
      <c r="J538" s="22" t="s">
        <v>140</v>
      </c>
      <c r="K538" s="22" t="s">
        <v>438</v>
      </c>
      <c r="L538" s="23">
        <v>1</v>
      </c>
      <c r="M538" s="24">
        <v>2419</v>
      </c>
    </row>
    <row r="539" spans="1:13" x14ac:dyDescent="0.25">
      <c r="A539" s="22"/>
      <c r="B539" s="22"/>
      <c r="C539" s="22" t="s">
        <v>1904</v>
      </c>
      <c r="D539" s="22" t="s">
        <v>385</v>
      </c>
      <c r="E539" s="22" t="s">
        <v>910</v>
      </c>
      <c r="F539" s="22" t="s">
        <v>153</v>
      </c>
      <c r="G539" s="22" t="s">
        <v>1905</v>
      </c>
      <c r="H539" s="22" t="s">
        <v>1906</v>
      </c>
      <c r="I539" s="22" t="s">
        <v>13</v>
      </c>
      <c r="J539" s="22" t="s">
        <v>176</v>
      </c>
      <c r="K539" s="22" t="s">
        <v>1907</v>
      </c>
      <c r="L539" s="23">
        <v>1</v>
      </c>
      <c r="M539" s="24">
        <v>2470</v>
      </c>
    </row>
    <row r="540" spans="1:13" x14ac:dyDescent="0.25">
      <c r="A540" s="22"/>
      <c r="B540" s="22"/>
      <c r="C540" s="22" t="s">
        <v>1908</v>
      </c>
      <c r="D540" s="22" t="s">
        <v>385</v>
      </c>
      <c r="E540" s="22" t="s">
        <v>910</v>
      </c>
      <c r="F540" s="22" t="s">
        <v>153</v>
      </c>
      <c r="G540" s="22" t="s">
        <v>1905</v>
      </c>
      <c r="H540" s="22" t="s">
        <v>1909</v>
      </c>
      <c r="I540" s="22" t="s">
        <v>13</v>
      </c>
      <c r="J540" s="22" t="s">
        <v>68</v>
      </c>
      <c r="K540" s="22" t="s">
        <v>842</v>
      </c>
      <c r="L540" s="23">
        <v>1</v>
      </c>
      <c r="M540" s="24">
        <v>2470</v>
      </c>
    </row>
    <row r="541" spans="1:13" x14ac:dyDescent="0.25">
      <c r="A541" s="22"/>
      <c r="B541" s="22"/>
      <c r="C541" s="22" t="s">
        <v>1910</v>
      </c>
      <c r="D541" s="22" t="s">
        <v>385</v>
      </c>
      <c r="E541" s="22" t="s">
        <v>910</v>
      </c>
      <c r="F541" s="22" t="s">
        <v>153</v>
      </c>
      <c r="G541" s="22" t="s">
        <v>1905</v>
      </c>
      <c r="H541" s="22" t="s">
        <v>1911</v>
      </c>
      <c r="I541" s="22" t="s">
        <v>13</v>
      </c>
      <c r="J541" s="22" t="s">
        <v>176</v>
      </c>
      <c r="K541" s="22" t="s">
        <v>61</v>
      </c>
      <c r="L541" s="23">
        <v>1</v>
      </c>
      <c r="M541" s="24">
        <v>2470</v>
      </c>
    </row>
    <row r="542" spans="1:13" x14ac:dyDescent="0.25">
      <c r="A542" s="22"/>
      <c r="B542" s="22"/>
      <c r="C542" s="22" t="s">
        <v>1912</v>
      </c>
      <c r="D542" s="22" t="s">
        <v>63</v>
      </c>
      <c r="E542" s="22" t="s">
        <v>910</v>
      </c>
      <c r="F542" s="22" t="s">
        <v>153</v>
      </c>
      <c r="G542" s="22" t="s">
        <v>1905</v>
      </c>
      <c r="H542" s="22" t="s">
        <v>1913</v>
      </c>
      <c r="I542" s="22" t="s">
        <v>13</v>
      </c>
      <c r="J542" s="22" t="s">
        <v>186</v>
      </c>
      <c r="K542" s="22" t="s">
        <v>283</v>
      </c>
      <c r="L542" s="23">
        <v>1</v>
      </c>
      <c r="M542" s="24">
        <v>2470</v>
      </c>
    </row>
    <row r="543" spans="1:13" x14ac:dyDescent="0.25">
      <c r="A543" s="22"/>
      <c r="B543" s="22"/>
      <c r="C543" s="22" t="s">
        <v>1914</v>
      </c>
      <c r="D543" s="22" t="s">
        <v>385</v>
      </c>
      <c r="E543" s="22" t="s">
        <v>910</v>
      </c>
      <c r="F543" s="22" t="s">
        <v>153</v>
      </c>
      <c r="G543" s="22" t="s">
        <v>1905</v>
      </c>
      <c r="H543" s="22" t="s">
        <v>1915</v>
      </c>
      <c r="I543" s="22" t="s">
        <v>13</v>
      </c>
      <c r="J543" s="22" t="s">
        <v>186</v>
      </c>
      <c r="K543" s="22" t="s">
        <v>283</v>
      </c>
      <c r="L543" s="23">
        <v>1</v>
      </c>
      <c r="M543" s="24">
        <v>2470</v>
      </c>
    </row>
    <row r="544" spans="1:13" x14ac:dyDescent="0.25">
      <c r="A544" s="22"/>
      <c r="B544" s="22"/>
      <c r="C544" s="22" t="s">
        <v>1916</v>
      </c>
      <c r="D544" s="22" t="s">
        <v>119</v>
      </c>
      <c r="E544" s="22" t="s">
        <v>910</v>
      </c>
      <c r="F544" s="22" t="s">
        <v>153</v>
      </c>
      <c r="G544" s="22" t="s">
        <v>1917</v>
      </c>
      <c r="H544" s="22"/>
      <c r="I544" s="22" t="s">
        <v>13</v>
      </c>
      <c r="J544" s="22" t="s">
        <v>14</v>
      </c>
      <c r="K544" s="22" t="s">
        <v>15</v>
      </c>
      <c r="L544" s="23">
        <v>1</v>
      </c>
      <c r="M544" s="24">
        <v>2489.7199999999998</v>
      </c>
    </row>
    <row r="545" spans="1:13" x14ac:dyDescent="0.25">
      <c r="A545" s="22"/>
      <c r="B545" s="22"/>
      <c r="C545" s="22" t="s">
        <v>1918</v>
      </c>
      <c r="D545" s="22" t="s">
        <v>264</v>
      </c>
      <c r="E545" s="22" t="s">
        <v>1919</v>
      </c>
      <c r="F545" s="22" t="s">
        <v>153</v>
      </c>
      <c r="G545" s="22" t="s">
        <v>1920</v>
      </c>
      <c r="H545" s="22" t="s">
        <v>1921</v>
      </c>
      <c r="I545" s="22" t="s">
        <v>13</v>
      </c>
      <c r="J545" s="22" t="s">
        <v>80</v>
      </c>
      <c r="K545" s="22" t="s">
        <v>162</v>
      </c>
      <c r="L545" s="23">
        <v>1</v>
      </c>
      <c r="M545" s="24">
        <v>2508.52</v>
      </c>
    </row>
    <row r="546" spans="1:13" x14ac:dyDescent="0.25">
      <c r="A546" s="22"/>
      <c r="B546" s="22"/>
      <c r="C546" s="22" t="s">
        <v>1922</v>
      </c>
      <c r="D546" s="22" t="s">
        <v>441</v>
      </c>
      <c r="E546" s="22" t="s">
        <v>918</v>
      </c>
      <c r="F546" s="22" t="s">
        <v>153</v>
      </c>
      <c r="G546" s="22" t="s">
        <v>1923</v>
      </c>
      <c r="H546" s="22"/>
      <c r="I546" s="22" t="s">
        <v>13</v>
      </c>
      <c r="J546" s="22" t="s">
        <v>14</v>
      </c>
      <c r="K546" s="22" t="s">
        <v>15</v>
      </c>
      <c r="L546" s="23">
        <v>1</v>
      </c>
      <c r="M546" s="24">
        <v>2511</v>
      </c>
    </row>
    <row r="547" spans="1:13" x14ac:dyDescent="0.25">
      <c r="A547" s="22"/>
      <c r="B547" s="22"/>
      <c r="C547" s="22" t="s">
        <v>1924</v>
      </c>
      <c r="D547" s="22" t="s">
        <v>169</v>
      </c>
      <c r="E547" s="22" t="s">
        <v>918</v>
      </c>
      <c r="F547" s="22" t="s">
        <v>541</v>
      </c>
      <c r="G547" s="22" t="s">
        <v>1925</v>
      </c>
      <c r="H547" s="22" t="s">
        <v>1926</v>
      </c>
      <c r="I547" s="22" t="s">
        <v>13</v>
      </c>
      <c r="J547" s="22" t="s">
        <v>210</v>
      </c>
      <c r="K547" s="22" t="s">
        <v>457</v>
      </c>
      <c r="L547" s="23">
        <v>1</v>
      </c>
      <c r="M547" s="24">
        <v>2513</v>
      </c>
    </row>
    <row r="548" spans="1:13" x14ac:dyDescent="0.25">
      <c r="A548" s="22"/>
      <c r="B548" s="22"/>
      <c r="C548" s="22" t="s">
        <v>1927</v>
      </c>
      <c r="D548" s="22" t="s">
        <v>119</v>
      </c>
      <c r="E548" s="22" t="s">
        <v>918</v>
      </c>
      <c r="F548" s="22" t="s">
        <v>153</v>
      </c>
      <c r="G548" s="22" t="s">
        <v>1928</v>
      </c>
      <c r="H548" s="22"/>
      <c r="I548" s="22" t="s">
        <v>13</v>
      </c>
      <c r="J548" s="22" t="s">
        <v>14</v>
      </c>
      <c r="K548" s="22" t="s">
        <v>15</v>
      </c>
      <c r="L548" s="23">
        <v>1</v>
      </c>
      <c r="M548" s="24">
        <v>2513.1</v>
      </c>
    </row>
    <row r="549" spans="1:13" x14ac:dyDescent="0.25">
      <c r="A549" s="22"/>
      <c r="B549" s="22"/>
      <c r="C549" s="22" t="s">
        <v>1929</v>
      </c>
      <c r="D549" s="22" t="s">
        <v>843</v>
      </c>
      <c r="E549" s="22" t="s">
        <v>1930</v>
      </c>
      <c r="F549" s="22" t="s">
        <v>51</v>
      </c>
      <c r="G549" s="22" t="s">
        <v>1931</v>
      </c>
      <c r="H549" s="22" t="s">
        <v>1932</v>
      </c>
      <c r="I549" s="22" t="s">
        <v>13</v>
      </c>
      <c r="J549" s="22" t="s">
        <v>14</v>
      </c>
      <c r="K549" s="22" t="s">
        <v>15</v>
      </c>
      <c r="L549" s="23">
        <v>1</v>
      </c>
      <c r="M549" s="24">
        <v>2534.9899999999998</v>
      </c>
    </row>
    <row r="550" spans="1:13" x14ac:dyDescent="0.25">
      <c r="A550" s="22"/>
      <c r="B550" s="22"/>
      <c r="C550" s="22" t="s">
        <v>1933</v>
      </c>
      <c r="D550" s="22" t="s">
        <v>63</v>
      </c>
      <c r="E550" s="22" t="s">
        <v>1310</v>
      </c>
      <c r="F550" s="22" t="s">
        <v>153</v>
      </c>
      <c r="G550" s="22" t="s">
        <v>1753</v>
      </c>
      <c r="H550" s="22" t="s">
        <v>1934</v>
      </c>
      <c r="I550" s="22" t="s">
        <v>13</v>
      </c>
      <c r="J550" s="22" t="s">
        <v>68</v>
      </c>
      <c r="K550" s="22" t="s">
        <v>69</v>
      </c>
      <c r="L550" s="23">
        <v>1</v>
      </c>
      <c r="M550" s="24">
        <v>2549</v>
      </c>
    </row>
    <row r="551" spans="1:13" x14ac:dyDescent="0.25">
      <c r="A551" s="22"/>
      <c r="B551" s="22"/>
      <c r="C551" s="22" t="s">
        <v>1935</v>
      </c>
      <c r="D551" s="22" t="s">
        <v>63</v>
      </c>
      <c r="E551" s="22" t="s">
        <v>1310</v>
      </c>
      <c r="F551" s="22" t="s">
        <v>153</v>
      </c>
      <c r="G551" s="22" t="s">
        <v>1753</v>
      </c>
      <c r="H551" s="22" t="s">
        <v>1936</v>
      </c>
      <c r="I551" s="22" t="s">
        <v>13</v>
      </c>
      <c r="J551" s="22" t="s">
        <v>68</v>
      </c>
      <c r="K551" s="22" t="s">
        <v>69</v>
      </c>
      <c r="L551" s="23">
        <v>1</v>
      </c>
      <c r="M551" s="24">
        <v>2549</v>
      </c>
    </row>
    <row r="552" spans="1:13" x14ac:dyDescent="0.25">
      <c r="A552" s="22"/>
      <c r="B552" s="22"/>
      <c r="C552" s="22" t="s">
        <v>1937</v>
      </c>
      <c r="D552" s="22" t="s">
        <v>63</v>
      </c>
      <c r="E552" s="22" t="s">
        <v>1938</v>
      </c>
      <c r="F552" s="22" t="s">
        <v>1355</v>
      </c>
      <c r="G552" s="22" t="s">
        <v>1939</v>
      </c>
      <c r="H552" s="22" t="s">
        <v>1940</v>
      </c>
      <c r="I552" s="22" t="s">
        <v>13</v>
      </c>
      <c r="J552" s="22" t="s">
        <v>678</v>
      </c>
      <c r="K552" s="22" t="s">
        <v>732</v>
      </c>
      <c r="L552" s="23">
        <v>1</v>
      </c>
      <c r="M552" s="24">
        <v>2552.38</v>
      </c>
    </row>
    <row r="553" spans="1:13" x14ac:dyDescent="0.25">
      <c r="A553" s="22"/>
      <c r="B553" s="22"/>
      <c r="C553" s="22" t="s">
        <v>1942</v>
      </c>
      <c r="D553" s="22" t="s">
        <v>1943</v>
      </c>
      <c r="E553" s="22" t="s">
        <v>918</v>
      </c>
      <c r="F553" s="22" t="s">
        <v>153</v>
      </c>
      <c r="G553" s="22" t="s">
        <v>1944</v>
      </c>
      <c r="H553" s="22" t="s">
        <v>1945</v>
      </c>
      <c r="I553" s="22" t="s">
        <v>13</v>
      </c>
      <c r="J553" s="22" t="s">
        <v>68</v>
      </c>
      <c r="K553" s="22" t="s">
        <v>880</v>
      </c>
      <c r="L553" s="23">
        <v>1</v>
      </c>
      <c r="M553" s="24">
        <v>2569</v>
      </c>
    </row>
    <row r="554" spans="1:13" x14ac:dyDescent="0.25">
      <c r="A554" s="22"/>
      <c r="B554" s="22"/>
      <c r="C554" s="22" t="s">
        <v>1946</v>
      </c>
      <c r="D554" s="22" t="s">
        <v>1947</v>
      </c>
      <c r="E554" s="22" t="s">
        <v>918</v>
      </c>
      <c r="F554" s="22" t="s">
        <v>153</v>
      </c>
      <c r="G554" s="22" t="s">
        <v>1948</v>
      </c>
      <c r="H554" s="22" t="s">
        <v>1949</v>
      </c>
      <c r="I554" s="22" t="s">
        <v>13</v>
      </c>
      <c r="J554" s="22" t="s">
        <v>14</v>
      </c>
      <c r="K554" s="22" t="s">
        <v>15</v>
      </c>
      <c r="L554" s="23">
        <v>1</v>
      </c>
      <c r="M554" s="24">
        <v>2575</v>
      </c>
    </row>
    <row r="555" spans="1:13" x14ac:dyDescent="0.25">
      <c r="A555" s="22"/>
      <c r="B555" s="22"/>
      <c r="C555" s="22" t="s">
        <v>1951</v>
      </c>
      <c r="D555" s="22" t="s">
        <v>483</v>
      </c>
      <c r="E555" s="22" t="s">
        <v>910</v>
      </c>
      <c r="F555" s="22" t="s">
        <v>79</v>
      </c>
      <c r="G555" s="22" t="s">
        <v>1952</v>
      </c>
      <c r="H555" s="22" t="s">
        <v>1953</v>
      </c>
      <c r="I555" s="22" t="s">
        <v>13</v>
      </c>
      <c r="J555" s="22" t="s">
        <v>140</v>
      </c>
      <c r="K555" s="22" t="s">
        <v>422</v>
      </c>
      <c r="L555" s="23">
        <v>1</v>
      </c>
      <c r="M555" s="24">
        <v>2588</v>
      </c>
    </row>
    <row r="556" spans="1:13" x14ac:dyDescent="0.25">
      <c r="A556" s="22"/>
      <c r="B556" s="22"/>
      <c r="C556" s="22" t="s">
        <v>1954</v>
      </c>
      <c r="D556" s="22" t="s">
        <v>83</v>
      </c>
      <c r="E556" s="22" t="s">
        <v>910</v>
      </c>
      <c r="F556" s="22" t="s">
        <v>79</v>
      </c>
      <c r="G556" s="22" t="s">
        <v>1952</v>
      </c>
      <c r="H556" s="22" t="s">
        <v>1955</v>
      </c>
      <c r="I556" s="22" t="s">
        <v>13</v>
      </c>
      <c r="J556" s="22" t="s">
        <v>140</v>
      </c>
      <c r="K556" s="22" t="s">
        <v>422</v>
      </c>
      <c r="L556" s="23">
        <v>1</v>
      </c>
      <c r="M556" s="24">
        <v>2588</v>
      </c>
    </row>
    <row r="557" spans="1:13" x14ac:dyDescent="0.25">
      <c r="A557" s="22"/>
      <c r="B557" s="22"/>
      <c r="C557" s="22" t="s">
        <v>1956</v>
      </c>
      <c r="D557" s="22" t="s">
        <v>119</v>
      </c>
      <c r="E557" s="22" t="s">
        <v>918</v>
      </c>
      <c r="F557" s="22" t="s">
        <v>153</v>
      </c>
      <c r="G557" s="22" t="s">
        <v>1957</v>
      </c>
      <c r="H557" s="22"/>
      <c r="I557" s="22" t="s">
        <v>13</v>
      </c>
      <c r="J557" s="22" t="s">
        <v>14</v>
      </c>
      <c r="K557" s="22" t="s">
        <v>15</v>
      </c>
      <c r="L557" s="23">
        <v>1</v>
      </c>
      <c r="M557" s="24">
        <v>2592.59</v>
      </c>
    </row>
    <row r="558" spans="1:13" x14ac:dyDescent="0.25">
      <c r="A558" s="22"/>
      <c r="B558" s="22"/>
      <c r="C558" s="22" t="s">
        <v>1958</v>
      </c>
      <c r="D558" s="22" t="s">
        <v>1959</v>
      </c>
      <c r="E558" s="22" t="s">
        <v>1960</v>
      </c>
      <c r="F558" s="22" t="s">
        <v>1961</v>
      </c>
      <c r="G558" s="22" t="s">
        <v>1962</v>
      </c>
      <c r="H558" s="22" t="s">
        <v>353</v>
      </c>
      <c r="I558" s="22" t="s">
        <v>13</v>
      </c>
      <c r="J558" s="22" t="s">
        <v>14</v>
      </c>
      <c r="K558" s="22" t="s">
        <v>15</v>
      </c>
      <c r="L558" s="23">
        <v>1</v>
      </c>
      <c r="M558" s="24">
        <v>2593</v>
      </c>
    </row>
    <row r="559" spans="1:13" x14ac:dyDescent="0.25">
      <c r="A559" s="22"/>
      <c r="B559" s="22"/>
      <c r="C559" s="22" t="s">
        <v>1963</v>
      </c>
      <c r="D559" s="22" t="s">
        <v>110</v>
      </c>
      <c r="E559" s="22" t="s">
        <v>910</v>
      </c>
      <c r="F559" s="22" t="s">
        <v>194</v>
      </c>
      <c r="G559" s="22" t="s">
        <v>1964</v>
      </c>
      <c r="H559" s="22"/>
      <c r="I559" s="22" t="s">
        <v>13</v>
      </c>
      <c r="J559" s="22" t="s">
        <v>14</v>
      </c>
      <c r="K559" s="22" t="s">
        <v>15</v>
      </c>
      <c r="L559" s="23">
        <v>1</v>
      </c>
      <c r="M559" s="24">
        <v>2599</v>
      </c>
    </row>
    <row r="560" spans="1:13" x14ac:dyDescent="0.25">
      <c r="A560" s="22"/>
      <c r="B560" s="22"/>
      <c r="C560" s="22" t="s">
        <v>1965</v>
      </c>
      <c r="D560" s="22" t="s">
        <v>750</v>
      </c>
      <c r="E560" s="22" t="s">
        <v>910</v>
      </c>
      <c r="F560" s="22" t="s">
        <v>194</v>
      </c>
      <c r="G560" s="22" t="s">
        <v>1966</v>
      </c>
      <c r="H560" s="22"/>
      <c r="I560" s="22" t="s">
        <v>3724</v>
      </c>
      <c r="J560" s="22" t="s">
        <v>210</v>
      </c>
      <c r="K560" s="22" t="s">
        <v>1480</v>
      </c>
      <c r="L560" s="23">
        <v>1</v>
      </c>
      <c r="M560" s="24">
        <v>2599</v>
      </c>
    </row>
    <row r="561" spans="1:13" x14ac:dyDescent="0.25">
      <c r="A561" s="22"/>
      <c r="B561" s="22"/>
      <c r="C561" s="22" t="s">
        <v>1967</v>
      </c>
      <c r="D561" s="22" t="s">
        <v>1947</v>
      </c>
      <c r="E561" s="22" t="s">
        <v>918</v>
      </c>
      <c r="F561" s="22" t="s">
        <v>153</v>
      </c>
      <c r="G561" s="22" t="s">
        <v>1968</v>
      </c>
      <c r="H561" s="22" t="s">
        <v>1969</v>
      </c>
      <c r="I561" s="22" t="s">
        <v>13</v>
      </c>
      <c r="J561" s="22" t="s">
        <v>14</v>
      </c>
      <c r="K561" s="22" t="s">
        <v>15</v>
      </c>
      <c r="L561" s="23">
        <v>1</v>
      </c>
      <c r="M561" s="24">
        <v>2631</v>
      </c>
    </row>
    <row r="562" spans="1:13" x14ac:dyDescent="0.25">
      <c r="A562" s="22"/>
      <c r="B562" s="22"/>
      <c r="C562" s="22" t="s">
        <v>1970</v>
      </c>
      <c r="D562" s="22" t="s">
        <v>1947</v>
      </c>
      <c r="E562" s="22" t="s">
        <v>918</v>
      </c>
      <c r="F562" s="22" t="s">
        <v>153</v>
      </c>
      <c r="G562" s="22" t="s">
        <v>1968</v>
      </c>
      <c r="H562" s="22" t="s">
        <v>1971</v>
      </c>
      <c r="I562" s="22" t="s">
        <v>13</v>
      </c>
      <c r="J562" s="22" t="s">
        <v>14</v>
      </c>
      <c r="K562" s="22" t="s">
        <v>15</v>
      </c>
      <c r="L562" s="23">
        <v>1</v>
      </c>
      <c r="M562" s="24">
        <v>2631</v>
      </c>
    </row>
    <row r="563" spans="1:13" x14ac:dyDescent="0.25">
      <c r="A563" s="22"/>
      <c r="B563" s="22"/>
      <c r="C563" s="22" t="s">
        <v>1972</v>
      </c>
      <c r="D563" s="22" t="s">
        <v>83</v>
      </c>
      <c r="E563" s="22" t="s">
        <v>910</v>
      </c>
      <c r="F563" s="22" t="s">
        <v>79</v>
      </c>
      <c r="G563" s="22" t="s">
        <v>1952</v>
      </c>
      <c r="H563" s="22" t="s">
        <v>1973</v>
      </c>
      <c r="I563" s="22" t="s">
        <v>13</v>
      </c>
      <c r="J563" s="22" t="s">
        <v>140</v>
      </c>
      <c r="K563" s="22" t="s">
        <v>422</v>
      </c>
      <c r="L563" s="23">
        <v>1</v>
      </c>
      <c r="M563" s="24">
        <v>2656</v>
      </c>
    </row>
    <row r="564" spans="1:13" x14ac:dyDescent="0.25">
      <c r="A564" s="22"/>
      <c r="B564" s="22"/>
      <c r="C564" s="22" t="s">
        <v>1974</v>
      </c>
      <c r="D564" s="22" t="s">
        <v>421</v>
      </c>
      <c r="E564" s="22" t="s">
        <v>910</v>
      </c>
      <c r="F564" s="22" t="s">
        <v>79</v>
      </c>
      <c r="G564" s="22" t="s">
        <v>1952</v>
      </c>
      <c r="H564" s="22" t="s">
        <v>1975</v>
      </c>
      <c r="I564" s="22" t="s">
        <v>13</v>
      </c>
      <c r="J564" s="22" t="s">
        <v>140</v>
      </c>
      <c r="K564" s="22" t="s">
        <v>422</v>
      </c>
      <c r="L564" s="23">
        <v>1</v>
      </c>
      <c r="M564" s="24">
        <v>2656</v>
      </c>
    </row>
    <row r="565" spans="1:13" x14ac:dyDescent="0.25">
      <c r="A565" s="22"/>
      <c r="B565" s="22"/>
      <c r="C565" s="22" t="s">
        <v>1976</v>
      </c>
      <c r="D565" s="22" t="s">
        <v>499</v>
      </c>
      <c r="E565" s="22" t="s">
        <v>910</v>
      </c>
      <c r="F565" s="22" t="s">
        <v>79</v>
      </c>
      <c r="G565" s="22" t="s">
        <v>1952</v>
      </c>
      <c r="H565" s="22" t="s">
        <v>1977</v>
      </c>
      <c r="I565" s="22" t="s">
        <v>13</v>
      </c>
      <c r="J565" s="22" t="s">
        <v>140</v>
      </c>
      <c r="K565" s="22" t="s">
        <v>422</v>
      </c>
      <c r="L565" s="23">
        <v>1</v>
      </c>
      <c r="M565" s="24">
        <v>2656</v>
      </c>
    </row>
    <row r="566" spans="1:13" x14ac:dyDescent="0.25">
      <c r="A566" s="22"/>
      <c r="B566" s="22"/>
      <c r="C566" s="22" t="s">
        <v>1978</v>
      </c>
      <c r="D566" s="22" t="s">
        <v>499</v>
      </c>
      <c r="E566" s="22" t="s">
        <v>910</v>
      </c>
      <c r="F566" s="22" t="s">
        <v>79</v>
      </c>
      <c r="G566" s="22" t="s">
        <v>1952</v>
      </c>
      <c r="H566" s="22" t="s">
        <v>1979</v>
      </c>
      <c r="I566" s="22" t="s">
        <v>13</v>
      </c>
      <c r="J566" s="22" t="s">
        <v>140</v>
      </c>
      <c r="K566" s="22" t="s">
        <v>422</v>
      </c>
      <c r="L566" s="23">
        <v>1</v>
      </c>
      <c r="M566" s="24">
        <v>2656</v>
      </c>
    </row>
    <row r="567" spans="1:13" x14ac:dyDescent="0.25">
      <c r="A567" s="22"/>
      <c r="B567" s="22"/>
      <c r="C567" s="22" t="s">
        <v>1980</v>
      </c>
      <c r="D567" s="22" t="s">
        <v>56</v>
      </c>
      <c r="E567" s="22" t="s">
        <v>1981</v>
      </c>
      <c r="F567" s="22" t="s">
        <v>79</v>
      </c>
      <c r="G567" s="22" t="s">
        <v>1952</v>
      </c>
      <c r="H567" s="22" t="s">
        <v>1982</v>
      </c>
      <c r="I567" s="22" t="s">
        <v>13</v>
      </c>
      <c r="J567" s="22" t="s">
        <v>60</v>
      </c>
      <c r="K567" s="22" t="s">
        <v>61</v>
      </c>
      <c r="L567" s="23">
        <v>1</v>
      </c>
      <c r="M567" s="24">
        <v>2690</v>
      </c>
    </row>
    <row r="568" spans="1:13" x14ac:dyDescent="0.25">
      <c r="A568" s="22"/>
      <c r="B568" s="22"/>
      <c r="C568" s="22" t="s">
        <v>1985</v>
      </c>
      <c r="D568" s="22" t="s">
        <v>749</v>
      </c>
      <c r="E568" s="22" t="s">
        <v>918</v>
      </c>
      <c r="F568" s="22" t="s">
        <v>153</v>
      </c>
      <c r="G568" s="22" t="s">
        <v>1986</v>
      </c>
      <c r="H568" s="22" t="s">
        <v>1987</v>
      </c>
      <c r="I568" s="22" t="s">
        <v>13</v>
      </c>
      <c r="J568" s="22" t="s">
        <v>220</v>
      </c>
      <c r="K568" s="22" t="s">
        <v>15</v>
      </c>
      <c r="L568" s="23">
        <v>1</v>
      </c>
      <c r="M568" s="24">
        <v>2711.85</v>
      </c>
    </row>
    <row r="569" spans="1:13" x14ac:dyDescent="0.25">
      <c r="A569" s="22"/>
      <c r="B569" s="22"/>
      <c r="C569" s="22" t="s">
        <v>1989</v>
      </c>
      <c r="D569" s="22" t="s">
        <v>1990</v>
      </c>
      <c r="E569" s="22" t="s">
        <v>918</v>
      </c>
      <c r="F569" s="22" t="s">
        <v>1991</v>
      </c>
      <c r="G569" s="22" t="s">
        <v>1992</v>
      </c>
      <c r="H569" s="22"/>
      <c r="I569" s="22" t="s">
        <v>13</v>
      </c>
      <c r="J569" s="22" t="s">
        <v>14</v>
      </c>
      <c r="K569" s="22" t="s">
        <v>15</v>
      </c>
      <c r="L569" s="23">
        <v>1</v>
      </c>
      <c r="M569" s="24">
        <v>2762.6</v>
      </c>
    </row>
    <row r="570" spans="1:13" x14ac:dyDescent="0.25">
      <c r="A570" s="22"/>
      <c r="B570" s="22"/>
      <c r="C570" s="22" t="s">
        <v>1993</v>
      </c>
      <c r="D570" s="22" t="s">
        <v>1947</v>
      </c>
      <c r="E570" s="22" t="s">
        <v>1310</v>
      </c>
      <c r="F570" s="22" t="s">
        <v>153</v>
      </c>
      <c r="G570" s="22" t="s">
        <v>1994</v>
      </c>
      <c r="H570" s="22" t="s">
        <v>1995</v>
      </c>
      <c r="I570" s="22" t="s">
        <v>13</v>
      </c>
      <c r="J570" s="22" t="s">
        <v>14</v>
      </c>
      <c r="K570" s="22" t="s">
        <v>15</v>
      </c>
      <c r="L570" s="23">
        <v>1</v>
      </c>
      <c r="M570" s="24">
        <v>2789.75</v>
      </c>
    </row>
    <row r="571" spans="1:13" x14ac:dyDescent="0.25">
      <c r="A571" s="22"/>
      <c r="B571" s="22"/>
      <c r="C571" s="22" t="s">
        <v>1996</v>
      </c>
      <c r="D571" s="22" t="s">
        <v>1947</v>
      </c>
      <c r="E571" s="22" t="s">
        <v>1310</v>
      </c>
      <c r="F571" s="22" t="s">
        <v>153</v>
      </c>
      <c r="G571" s="22" t="s">
        <v>1994</v>
      </c>
      <c r="H571" s="22" t="s">
        <v>1997</v>
      </c>
      <c r="I571" s="22" t="s">
        <v>13</v>
      </c>
      <c r="J571" s="22" t="s">
        <v>14</v>
      </c>
      <c r="K571" s="22" t="s">
        <v>15</v>
      </c>
      <c r="L571" s="23">
        <v>1</v>
      </c>
      <c r="M571" s="24">
        <v>2789.75</v>
      </c>
    </row>
    <row r="572" spans="1:13" ht="30" x14ac:dyDescent="0.25">
      <c r="A572" s="22"/>
      <c r="B572" s="22"/>
      <c r="C572" s="22" t="s">
        <v>1998</v>
      </c>
      <c r="D572" s="22" t="s">
        <v>1999</v>
      </c>
      <c r="E572" s="22" t="s">
        <v>2000</v>
      </c>
      <c r="F572" s="22" t="s">
        <v>153</v>
      </c>
      <c r="G572" s="22" t="s">
        <v>2001</v>
      </c>
      <c r="H572" s="22" t="s">
        <v>2002</v>
      </c>
      <c r="I572" s="22" t="s">
        <v>13</v>
      </c>
      <c r="J572" s="22" t="s">
        <v>80</v>
      </c>
      <c r="K572" s="22" t="s">
        <v>937</v>
      </c>
      <c r="L572" s="23">
        <v>1</v>
      </c>
      <c r="M572" s="24">
        <v>2794</v>
      </c>
    </row>
    <row r="573" spans="1:13" x14ac:dyDescent="0.25">
      <c r="A573" s="22"/>
      <c r="B573" s="22"/>
      <c r="C573" s="22" t="s">
        <v>2003</v>
      </c>
      <c r="D573" s="22" t="s">
        <v>385</v>
      </c>
      <c r="E573" s="22" t="s">
        <v>910</v>
      </c>
      <c r="F573" s="22" t="s">
        <v>153</v>
      </c>
      <c r="G573" s="22" t="s">
        <v>2004</v>
      </c>
      <c r="H573" s="22" t="s">
        <v>2005</v>
      </c>
      <c r="I573" s="22" t="s">
        <v>13</v>
      </c>
      <c r="J573" s="22" t="s">
        <v>68</v>
      </c>
      <c r="K573" s="22" t="s">
        <v>732</v>
      </c>
      <c r="L573" s="23">
        <v>1</v>
      </c>
      <c r="M573" s="24">
        <v>2802.25</v>
      </c>
    </row>
    <row r="574" spans="1:13" x14ac:dyDescent="0.25">
      <c r="A574" s="22"/>
      <c r="B574" s="22"/>
      <c r="C574" s="22" t="s">
        <v>2006</v>
      </c>
      <c r="D574" s="22" t="s">
        <v>2007</v>
      </c>
      <c r="E574" s="22" t="s">
        <v>2008</v>
      </c>
      <c r="F574" s="22" t="s">
        <v>79</v>
      </c>
      <c r="G574" s="22" t="s">
        <v>1626</v>
      </c>
      <c r="H574" s="22" t="s">
        <v>2009</v>
      </c>
      <c r="I574" s="22" t="s">
        <v>13</v>
      </c>
      <c r="J574" s="22" t="s">
        <v>220</v>
      </c>
      <c r="K574" s="22" t="s">
        <v>15</v>
      </c>
      <c r="L574" s="23">
        <v>1</v>
      </c>
      <c r="M574" s="24">
        <v>2808.46</v>
      </c>
    </row>
    <row r="575" spans="1:13" x14ac:dyDescent="0.25">
      <c r="A575" s="22"/>
      <c r="B575" s="22"/>
      <c r="C575" s="22" t="s">
        <v>2011</v>
      </c>
      <c r="D575" s="22" t="s">
        <v>347</v>
      </c>
      <c r="E575" s="22" t="s">
        <v>2012</v>
      </c>
      <c r="F575" s="22" t="s">
        <v>79</v>
      </c>
      <c r="G575" s="22" t="s">
        <v>2013</v>
      </c>
      <c r="H575" s="22" t="s">
        <v>2014</v>
      </c>
      <c r="I575" s="22" t="s">
        <v>13</v>
      </c>
      <c r="J575" s="22" t="s">
        <v>46</v>
      </c>
      <c r="K575" s="22" t="s">
        <v>666</v>
      </c>
      <c r="L575" s="23">
        <v>1</v>
      </c>
      <c r="M575" s="24">
        <v>2839</v>
      </c>
    </row>
    <row r="576" spans="1:13" x14ac:dyDescent="0.25">
      <c r="A576" s="22"/>
      <c r="B576" s="22"/>
      <c r="C576" s="22" t="s">
        <v>2015</v>
      </c>
      <c r="D576" s="22" t="s">
        <v>385</v>
      </c>
      <c r="E576" s="22" t="s">
        <v>910</v>
      </c>
      <c r="F576" s="22" t="s">
        <v>153</v>
      </c>
      <c r="G576" s="22" t="s">
        <v>2016</v>
      </c>
      <c r="H576" s="22" t="s">
        <v>2017</v>
      </c>
      <c r="I576" s="22" t="s">
        <v>13</v>
      </c>
      <c r="J576" s="22" t="s">
        <v>68</v>
      </c>
      <c r="K576" s="22" t="s">
        <v>732</v>
      </c>
      <c r="L576" s="23">
        <v>1</v>
      </c>
      <c r="M576" s="24">
        <v>2851</v>
      </c>
    </row>
    <row r="577" spans="1:13" x14ac:dyDescent="0.25">
      <c r="A577" s="22"/>
      <c r="B577" s="22"/>
      <c r="C577" s="22" t="s">
        <v>2018</v>
      </c>
      <c r="D577" s="22" t="s">
        <v>878</v>
      </c>
      <c r="E577" s="22" t="s">
        <v>910</v>
      </c>
      <c r="F577" s="22" t="s">
        <v>153</v>
      </c>
      <c r="G577" s="22" t="s">
        <v>2016</v>
      </c>
      <c r="H577" s="22" t="s">
        <v>2019</v>
      </c>
      <c r="I577" s="22" t="s">
        <v>13</v>
      </c>
      <c r="J577" s="22" t="s">
        <v>68</v>
      </c>
      <c r="K577" s="22" t="s">
        <v>879</v>
      </c>
      <c r="L577" s="23">
        <v>1</v>
      </c>
      <c r="M577" s="24">
        <v>2851</v>
      </c>
    </row>
    <row r="578" spans="1:13" x14ac:dyDescent="0.25">
      <c r="A578" s="22"/>
      <c r="B578" s="22"/>
      <c r="C578" s="22" t="s">
        <v>2020</v>
      </c>
      <c r="D578" s="22" t="s">
        <v>63</v>
      </c>
      <c r="E578" s="22" t="s">
        <v>910</v>
      </c>
      <c r="F578" s="22" t="s">
        <v>153</v>
      </c>
      <c r="G578" s="22" t="s">
        <v>2016</v>
      </c>
      <c r="H578" s="22" t="s">
        <v>2021</v>
      </c>
      <c r="I578" s="22" t="s">
        <v>13</v>
      </c>
      <c r="J578" s="22" t="s">
        <v>68</v>
      </c>
      <c r="K578" s="22" t="s">
        <v>666</v>
      </c>
      <c r="L578" s="23">
        <v>1</v>
      </c>
      <c r="M578" s="24">
        <v>2851</v>
      </c>
    </row>
    <row r="579" spans="1:13" ht="30" x14ac:dyDescent="0.25">
      <c r="A579" s="22"/>
      <c r="B579" s="22"/>
      <c r="C579" s="22" t="s">
        <v>2022</v>
      </c>
      <c r="D579" s="22" t="s">
        <v>152</v>
      </c>
      <c r="E579" s="22" t="s">
        <v>2023</v>
      </c>
      <c r="F579" s="22" t="s">
        <v>153</v>
      </c>
      <c r="G579" s="22" t="s">
        <v>2024</v>
      </c>
      <c r="H579" s="22" t="s">
        <v>2025</v>
      </c>
      <c r="I579" s="22" t="s">
        <v>13</v>
      </c>
      <c r="J579" s="22" t="s">
        <v>14</v>
      </c>
      <c r="K579" s="22" t="s">
        <v>15</v>
      </c>
      <c r="L579" s="23">
        <v>1</v>
      </c>
      <c r="M579" s="24">
        <v>2852.17</v>
      </c>
    </row>
    <row r="580" spans="1:13" x14ac:dyDescent="0.25">
      <c r="A580" s="22"/>
      <c r="B580" s="22"/>
      <c r="C580" s="22" t="s">
        <v>2026</v>
      </c>
      <c r="D580" s="22" t="s">
        <v>2027</v>
      </c>
      <c r="E580" s="22" t="s">
        <v>918</v>
      </c>
      <c r="F580" s="22" t="s">
        <v>79</v>
      </c>
      <c r="G580" s="22" t="s">
        <v>2028</v>
      </c>
      <c r="H580" s="22"/>
      <c r="I580" s="22" t="s">
        <v>13</v>
      </c>
      <c r="J580" s="22" t="s">
        <v>14</v>
      </c>
      <c r="K580" s="22" t="s">
        <v>15</v>
      </c>
      <c r="L580" s="23">
        <v>1</v>
      </c>
      <c r="M580" s="24">
        <v>2869</v>
      </c>
    </row>
    <row r="581" spans="1:13" x14ac:dyDescent="0.25">
      <c r="A581" s="22"/>
      <c r="B581" s="22"/>
      <c r="C581" s="22" t="s">
        <v>2030</v>
      </c>
      <c r="D581" s="22" t="s">
        <v>604</v>
      </c>
      <c r="E581" s="22" t="s">
        <v>918</v>
      </c>
      <c r="F581" s="22" t="s">
        <v>79</v>
      </c>
      <c r="G581" s="22" t="s">
        <v>2031</v>
      </c>
      <c r="H581" s="22" t="s">
        <v>2032</v>
      </c>
      <c r="I581" s="22" t="s">
        <v>13</v>
      </c>
      <c r="J581" s="22" t="s">
        <v>39</v>
      </c>
      <c r="K581" s="22" t="s">
        <v>605</v>
      </c>
      <c r="L581" s="23">
        <v>1</v>
      </c>
      <c r="M581" s="24">
        <v>2922.16</v>
      </c>
    </row>
    <row r="582" spans="1:13" x14ac:dyDescent="0.25">
      <c r="A582" s="22"/>
      <c r="B582" s="22"/>
      <c r="C582" s="22" t="s">
        <v>2035</v>
      </c>
      <c r="D582" s="22" t="s">
        <v>63</v>
      </c>
      <c r="E582" s="22" t="s">
        <v>1981</v>
      </c>
      <c r="F582" s="22" t="s">
        <v>153</v>
      </c>
      <c r="G582" s="22" t="s">
        <v>1835</v>
      </c>
      <c r="H582" s="22" t="s">
        <v>2036</v>
      </c>
      <c r="I582" s="22" t="s">
        <v>13</v>
      </c>
      <c r="J582" s="22" t="s">
        <v>186</v>
      </c>
      <c r="K582" s="22" t="s">
        <v>279</v>
      </c>
      <c r="L582" s="23">
        <v>1</v>
      </c>
      <c r="M582" s="24">
        <v>2948</v>
      </c>
    </row>
    <row r="583" spans="1:13" x14ac:dyDescent="0.25">
      <c r="A583" s="22"/>
      <c r="B583" s="22"/>
      <c r="C583" s="22" t="s">
        <v>2037</v>
      </c>
      <c r="D583" s="22" t="s">
        <v>63</v>
      </c>
      <c r="E583" s="22" t="s">
        <v>1981</v>
      </c>
      <c r="F583" s="22" t="s">
        <v>153</v>
      </c>
      <c r="G583" s="22" t="s">
        <v>1835</v>
      </c>
      <c r="H583" s="22" t="s">
        <v>2038</v>
      </c>
      <c r="I583" s="22" t="s">
        <v>13</v>
      </c>
      <c r="J583" s="22" t="s">
        <v>53</v>
      </c>
      <c r="K583" s="22" t="s">
        <v>464</v>
      </c>
      <c r="L583" s="23">
        <v>1</v>
      </c>
      <c r="M583" s="24">
        <v>2948</v>
      </c>
    </row>
    <row r="584" spans="1:13" x14ac:dyDescent="0.25">
      <c r="A584" s="22"/>
      <c r="B584" s="22"/>
      <c r="C584" s="22" t="s">
        <v>2039</v>
      </c>
      <c r="D584" s="22" t="s">
        <v>63</v>
      </c>
      <c r="E584" s="22" t="s">
        <v>1981</v>
      </c>
      <c r="F584" s="22" t="s">
        <v>153</v>
      </c>
      <c r="G584" s="22" t="s">
        <v>1835</v>
      </c>
      <c r="H584" s="22" t="s">
        <v>2040</v>
      </c>
      <c r="I584" s="22" t="s">
        <v>13</v>
      </c>
      <c r="J584" s="22" t="s">
        <v>53</v>
      </c>
      <c r="K584" s="22" t="s">
        <v>281</v>
      </c>
      <c r="L584" s="23">
        <v>1</v>
      </c>
      <c r="M584" s="24">
        <v>2948</v>
      </c>
    </row>
    <row r="585" spans="1:13" x14ac:dyDescent="0.25">
      <c r="A585" s="22"/>
      <c r="B585" s="22"/>
      <c r="C585" s="22" t="s">
        <v>2041</v>
      </c>
      <c r="D585" s="22" t="s">
        <v>63</v>
      </c>
      <c r="E585" s="22" t="s">
        <v>1981</v>
      </c>
      <c r="F585" s="22" t="s">
        <v>153</v>
      </c>
      <c r="G585" s="22" t="s">
        <v>1835</v>
      </c>
      <c r="H585" s="22" t="s">
        <v>2042</v>
      </c>
      <c r="I585" s="22" t="s">
        <v>13</v>
      </c>
      <c r="J585" s="22" t="s">
        <v>220</v>
      </c>
      <c r="K585" s="22" t="s">
        <v>15</v>
      </c>
      <c r="L585" s="23">
        <v>1</v>
      </c>
      <c r="M585" s="24">
        <v>2948</v>
      </c>
    </row>
    <row r="586" spans="1:13" x14ac:dyDescent="0.25">
      <c r="A586" s="22"/>
      <c r="B586" s="22"/>
      <c r="C586" s="22" t="s">
        <v>2043</v>
      </c>
      <c r="D586" s="22" t="s">
        <v>63</v>
      </c>
      <c r="E586" s="22" t="s">
        <v>1981</v>
      </c>
      <c r="F586" s="22" t="s">
        <v>153</v>
      </c>
      <c r="G586" s="22" t="s">
        <v>1835</v>
      </c>
      <c r="H586" s="22" t="s">
        <v>2044</v>
      </c>
      <c r="I586" s="22" t="s">
        <v>13</v>
      </c>
      <c r="J586" s="22" t="s">
        <v>53</v>
      </c>
      <c r="K586" s="22" t="s">
        <v>369</v>
      </c>
      <c r="L586" s="23">
        <v>1</v>
      </c>
      <c r="M586" s="24">
        <v>2948</v>
      </c>
    </row>
    <row r="587" spans="1:13" x14ac:dyDescent="0.25">
      <c r="A587" s="22"/>
      <c r="B587" s="22"/>
      <c r="C587" s="22" t="s">
        <v>2045</v>
      </c>
      <c r="D587" s="22" t="s">
        <v>63</v>
      </c>
      <c r="E587" s="22" t="s">
        <v>1981</v>
      </c>
      <c r="F587" s="22" t="s">
        <v>153</v>
      </c>
      <c r="G587" s="22" t="s">
        <v>1835</v>
      </c>
      <c r="H587" s="22" t="s">
        <v>2046</v>
      </c>
      <c r="I587" s="22" t="s">
        <v>13</v>
      </c>
      <c r="J587" s="22" t="s">
        <v>68</v>
      </c>
      <c r="K587" s="22" t="s">
        <v>732</v>
      </c>
      <c r="L587" s="23">
        <v>1</v>
      </c>
      <c r="M587" s="24">
        <v>2948</v>
      </c>
    </row>
    <row r="588" spans="1:13" x14ac:dyDescent="0.25">
      <c r="A588" s="22"/>
      <c r="B588" s="22"/>
      <c r="C588" s="22" t="s">
        <v>2047</v>
      </c>
      <c r="D588" s="22" t="s">
        <v>63</v>
      </c>
      <c r="E588" s="22" t="s">
        <v>1981</v>
      </c>
      <c r="F588" s="22" t="s">
        <v>153</v>
      </c>
      <c r="G588" s="22" t="s">
        <v>1835</v>
      </c>
      <c r="H588" s="22" t="s">
        <v>2048</v>
      </c>
      <c r="I588" s="22" t="s">
        <v>13</v>
      </c>
      <c r="J588" s="22" t="s">
        <v>186</v>
      </c>
      <c r="K588" s="22" t="s">
        <v>279</v>
      </c>
      <c r="L588" s="23">
        <v>1</v>
      </c>
      <c r="M588" s="24">
        <v>2948</v>
      </c>
    </row>
    <row r="589" spans="1:13" x14ac:dyDescent="0.25">
      <c r="A589" s="22"/>
      <c r="B589" s="22"/>
      <c r="C589" s="22" t="s">
        <v>2049</v>
      </c>
      <c r="D589" s="22" t="s">
        <v>63</v>
      </c>
      <c r="E589" s="22" t="s">
        <v>1981</v>
      </c>
      <c r="F589" s="22" t="s">
        <v>153</v>
      </c>
      <c r="G589" s="22" t="s">
        <v>1835</v>
      </c>
      <c r="H589" s="22" t="s">
        <v>2050</v>
      </c>
      <c r="I589" s="22" t="s">
        <v>13</v>
      </c>
      <c r="J589" s="22" t="s">
        <v>33</v>
      </c>
      <c r="K589" s="22" t="s">
        <v>15</v>
      </c>
      <c r="L589" s="23">
        <v>1</v>
      </c>
      <c r="M589" s="24">
        <v>2948</v>
      </c>
    </row>
    <row r="590" spans="1:13" x14ac:dyDescent="0.25">
      <c r="A590" s="22"/>
      <c r="B590" s="22"/>
      <c r="C590" s="22" t="s">
        <v>2051</v>
      </c>
      <c r="D590" s="22" t="s">
        <v>63</v>
      </c>
      <c r="E590" s="22" t="s">
        <v>1981</v>
      </c>
      <c r="F590" s="22" t="s">
        <v>153</v>
      </c>
      <c r="G590" s="22" t="s">
        <v>1835</v>
      </c>
      <c r="H590" s="22" t="s">
        <v>2052</v>
      </c>
      <c r="I590" s="22" t="s">
        <v>13</v>
      </c>
      <c r="J590" s="22" t="s">
        <v>186</v>
      </c>
      <c r="K590" s="22" t="s">
        <v>279</v>
      </c>
      <c r="L590" s="23">
        <v>1</v>
      </c>
      <c r="M590" s="24">
        <v>2948</v>
      </c>
    </row>
    <row r="591" spans="1:13" x14ac:dyDescent="0.25">
      <c r="A591" s="22"/>
      <c r="B591" s="22"/>
      <c r="C591" s="22" t="s">
        <v>2053</v>
      </c>
      <c r="D591" s="22" t="s">
        <v>385</v>
      </c>
      <c r="E591" s="22" t="s">
        <v>1981</v>
      </c>
      <c r="F591" s="22" t="s">
        <v>153</v>
      </c>
      <c r="G591" s="22" t="s">
        <v>1835</v>
      </c>
      <c r="H591" s="22" t="s">
        <v>2054</v>
      </c>
      <c r="I591" s="22" t="s">
        <v>13</v>
      </c>
      <c r="J591" s="22" t="s">
        <v>186</v>
      </c>
      <c r="K591" s="22" t="s">
        <v>279</v>
      </c>
      <c r="L591" s="23">
        <v>1</v>
      </c>
      <c r="M591" s="24">
        <v>2948</v>
      </c>
    </row>
    <row r="592" spans="1:13" x14ac:dyDescent="0.25">
      <c r="A592" s="22"/>
      <c r="B592" s="22"/>
      <c r="C592" s="22" t="s">
        <v>2055</v>
      </c>
      <c r="D592" s="22" t="s">
        <v>385</v>
      </c>
      <c r="E592" s="22" t="s">
        <v>1981</v>
      </c>
      <c r="F592" s="22" t="s">
        <v>153</v>
      </c>
      <c r="G592" s="22" t="s">
        <v>1835</v>
      </c>
      <c r="H592" s="22" t="s">
        <v>2056</v>
      </c>
      <c r="I592" s="22" t="s">
        <v>13</v>
      </c>
      <c r="J592" s="22" t="s">
        <v>68</v>
      </c>
      <c r="K592" s="22" t="s">
        <v>833</v>
      </c>
      <c r="L592" s="23">
        <v>1</v>
      </c>
      <c r="M592" s="24">
        <v>2948</v>
      </c>
    </row>
    <row r="593" spans="1:13" x14ac:dyDescent="0.25">
      <c r="A593" s="22"/>
      <c r="B593" s="22"/>
      <c r="C593" s="22" t="s">
        <v>2057</v>
      </c>
      <c r="D593" s="22" t="s">
        <v>63</v>
      </c>
      <c r="E593" s="22" t="s">
        <v>1981</v>
      </c>
      <c r="F593" s="22" t="s">
        <v>153</v>
      </c>
      <c r="G593" s="22" t="s">
        <v>1835</v>
      </c>
      <c r="H593" s="22" t="s">
        <v>2058</v>
      </c>
      <c r="I593" s="22" t="s">
        <v>13</v>
      </c>
      <c r="J593" s="22" t="s">
        <v>68</v>
      </c>
      <c r="K593" s="22" t="s">
        <v>666</v>
      </c>
      <c r="L593" s="23">
        <v>1</v>
      </c>
      <c r="M593" s="24">
        <v>2948</v>
      </c>
    </row>
    <row r="594" spans="1:13" x14ac:dyDescent="0.25">
      <c r="A594" s="22"/>
      <c r="B594" s="22"/>
      <c r="C594" s="22" t="s">
        <v>2059</v>
      </c>
      <c r="D594" s="22" t="s">
        <v>779</v>
      </c>
      <c r="E594" s="22" t="s">
        <v>1981</v>
      </c>
      <c r="F594" s="22" t="s">
        <v>153</v>
      </c>
      <c r="G594" s="22" t="s">
        <v>1835</v>
      </c>
      <c r="H594" s="22" t="s">
        <v>2060</v>
      </c>
      <c r="I594" s="22" t="s">
        <v>13</v>
      </c>
      <c r="J594" s="22" t="s">
        <v>68</v>
      </c>
      <c r="K594" s="22" t="s">
        <v>780</v>
      </c>
      <c r="L594" s="23">
        <v>1</v>
      </c>
      <c r="M594" s="24">
        <v>2948</v>
      </c>
    </row>
    <row r="595" spans="1:13" x14ac:dyDescent="0.25">
      <c r="A595" s="22"/>
      <c r="B595" s="22"/>
      <c r="C595" s="22" t="s">
        <v>2061</v>
      </c>
      <c r="D595" s="22" t="s">
        <v>63</v>
      </c>
      <c r="E595" s="22" t="s">
        <v>1981</v>
      </c>
      <c r="F595" s="22" t="s">
        <v>153</v>
      </c>
      <c r="G595" s="22" t="s">
        <v>1835</v>
      </c>
      <c r="H595" s="22" t="s">
        <v>2062</v>
      </c>
      <c r="I595" s="22" t="s">
        <v>13</v>
      </c>
      <c r="J595" s="22" t="s">
        <v>68</v>
      </c>
      <c r="K595" s="22" t="s">
        <v>1144</v>
      </c>
      <c r="L595" s="23">
        <v>1</v>
      </c>
      <c r="M595" s="24">
        <v>2948</v>
      </c>
    </row>
    <row r="596" spans="1:13" x14ac:dyDescent="0.25">
      <c r="A596" s="22"/>
      <c r="B596" s="22"/>
      <c r="C596" s="22" t="s">
        <v>2063</v>
      </c>
      <c r="D596" s="22" t="s">
        <v>63</v>
      </c>
      <c r="E596" s="22" t="s">
        <v>1981</v>
      </c>
      <c r="F596" s="22" t="s">
        <v>153</v>
      </c>
      <c r="G596" s="22" t="s">
        <v>1835</v>
      </c>
      <c r="H596" s="22" t="s">
        <v>2064</v>
      </c>
      <c r="I596" s="22" t="s">
        <v>13</v>
      </c>
      <c r="J596" s="22" t="s">
        <v>186</v>
      </c>
      <c r="K596" s="22" t="s">
        <v>279</v>
      </c>
      <c r="L596" s="23">
        <v>1</v>
      </c>
      <c r="M596" s="24">
        <v>2948</v>
      </c>
    </row>
    <row r="597" spans="1:13" x14ac:dyDescent="0.25">
      <c r="A597" s="22"/>
      <c r="B597" s="22"/>
      <c r="C597" s="22" t="s">
        <v>2065</v>
      </c>
      <c r="D597" s="22" t="s">
        <v>63</v>
      </c>
      <c r="E597" s="22" t="s">
        <v>2066</v>
      </c>
      <c r="F597" s="22" t="s">
        <v>153</v>
      </c>
      <c r="G597" s="22" t="s">
        <v>2024</v>
      </c>
      <c r="H597" s="22" t="s">
        <v>2067</v>
      </c>
      <c r="I597" s="22" t="s">
        <v>13</v>
      </c>
      <c r="J597" s="22" t="s">
        <v>68</v>
      </c>
      <c r="K597" s="22" t="s">
        <v>69</v>
      </c>
      <c r="L597" s="23">
        <v>1</v>
      </c>
      <c r="M597" s="24">
        <v>2956</v>
      </c>
    </row>
    <row r="598" spans="1:13" x14ac:dyDescent="0.25">
      <c r="A598" s="22"/>
      <c r="B598" s="22"/>
      <c r="C598" s="22" t="s">
        <v>2068</v>
      </c>
      <c r="D598" s="22" t="s">
        <v>63</v>
      </c>
      <c r="E598" s="22" t="s">
        <v>2066</v>
      </c>
      <c r="F598" s="22" t="s">
        <v>153</v>
      </c>
      <c r="G598" s="22" t="s">
        <v>2024</v>
      </c>
      <c r="H598" s="22" t="s">
        <v>2069</v>
      </c>
      <c r="I598" s="22" t="s">
        <v>13</v>
      </c>
      <c r="J598" s="22" t="s">
        <v>68</v>
      </c>
      <c r="K598" s="22" t="s">
        <v>69</v>
      </c>
      <c r="L598" s="23">
        <v>1</v>
      </c>
      <c r="M598" s="24">
        <v>2956</v>
      </c>
    </row>
    <row r="599" spans="1:13" x14ac:dyDescent="0.25">
      <c r="A599" s="22"/>
      <c r="B599" s="22"/>
      <c r="C599" s="22" t="s">
        <v>2070</v>
      </c>
      <c r="D599" s="22" t="s">
        <v>63</v>
      </c>
      <c r="E599" s="22" t="s">
        <v>2066</v>
      </c>
      <c r="F599" s="22" t="s">
        <v>153</v>
      </c>
      <c r="G599" s="22" t="s">
        <v>2024</v>
      </c>
      <c r="H599" s="22" t="s">
        <v>2071</v>
      </c>
      <c r="I599" s="22" t="s">
        <v>13</v>
      </c>
      <c r="J599" s="22" t="s">
        <v>68</v>
      </c>
      <c r="K599" s="22" t="s">
        <v>69</v>
      </c>
      <c r="L599" s="23">
        <v>1</v>
      </c>
      <c r="M599" s="24">
        <v>2956</v>
      </c>
    </row>
    <row r="600" spans="1:13" x14ac:dyDescent="0.25">
      <c r="A600" s="22"/>
      <c r="B600" s="22"/>
      <c r="C600" s="22" t="s">
        <v>2072</v>
      </c>
      <c r="D600" s="22" t="s">
        <v>839</v>
      </c>
      <c r="E600" s="22" t="s">
        <v>2066</v>
      </c>
      <c r="F600" s="22" t="s">
        <v>153</v>
      </c>
      <c r="G600" s="22" t="s">
        <v>2024</v>
      </c>
      <c r="H600" s="22" t="s">
        <v>2073</v>
      </c>
      <c r="I600" s="22" t="s">
        <v>13</v>
      </c>
      <c r="J600" s="22" t="s">
        <v>80</v>
      </c>
      <c r="K600" s="22" t="s">
        <v>841</v>
      </c>
      <c r="L600" s="23">
        <v>1</v>
      </c>
      <c r="M600" s="24">
        <v>2956</v>
      </c>
    </row>
    <row r="601" spans="1:13" x14ac:dyDescent="0.25">
      <c r="A601" s="22"/>
      <c r="B601" s="22"/>
      <c r="C601" s="22" t="s">
        <v>2074</v>
      </c>
      <c r="D601" s="22" t="s">
        <v>844</v>
      </c>
      <c r="E601" s="22" t="s">
        <v>2075</v>
      </c>
      <c r="F601" s="22" t="s">
        <v>153</v>
      </c>
      <c r="G601" s="22" t="s">
        <v>1753</v>
      </c>
      <c r="H601" s="22" t="s">
        <v>1754</v>
      </c>
      <c r="I601" s="22" t="s">
        <v>13</v>
      </c>
      <c r="J601" s="22" t="s">
        <v>220</v>
      </c>
      <c r="K601" s="22" t="s">
        <v>845</v>
      </c>
      <c r="L601" s="23">
        <v>1</v>
      </c>
      <c r="M601" s="24">
        <v>2972</v>
      </c>
    </row>
    <row r="602" spans="1:13" x14ac:dyDescent="0.25">
      <c r="A602" s="22"/>
      <c r="B602" s="22"/>
      <c r="C602" s="22" t="s">
        <v>2077</v>
      </c>
      <c r="D602" s="22" t="s">
        <v>231</v>
      </c>
      <c r="E602" s="22" t="s">
        <v>2078</v>
      </c>
      <c r="F602" s="22" t="s">
        <v>391</v>
      </c>
      <c r="G602" s="22" t="s">
        <v>2079</v>
      </c>
      <c r="H602" s="22" t="s">
        <v>2080</v>
      </c>
      <c r="I602" s="22" t="s">
        <v>13</v>
      </c>
      <c r="J602" s="22" t="s">
        <v>60</v>
      </c>
      <c r="K602" s="22" t="s">
        <v>208</v>
      </c>
      <c r="L602" s="23">
        <v>1</v>
      </c>
      <c r="M602" s="24">
        <v>2995</v>
      </c>
    </row>
    <row r="603" spans="1:13" x14ac:dyDescent="0.25">
      <c r="A603" s="22"/>
      <c r="B603" s="22"/>
      <c r="C603" s="22" t="s">
        <v>2081</v>
      </c>
      <c r="D603" s="22" t="s">
        <v>56</v>
      </c>
      <c r="E603" s="22" t="s">
        <v>2012</v>
      </c>
      <c r="F603" s="22" t="s">
        <v>79</v>
      </c>
      <c r="G603" s="22" t="s">
        <v>2082</v>
      </c>
      <c r="H603" s="22" t="s">
        <v>2083</v>
      </c>
      <c r="I603" s="22" t="s">
        <v>13</v>
      </c>
      <c r="J603" s="22" t="s">
        <v>60</v>
      </c>
      <c r="K603" s="22" t="s">
        <v>61</v>
      </c>
      <c r="L603" s="23">
        <v>1</v>
      </c>
      <c r="M603" s="24">
        <v>2997</v>
      </c>
    </row>
    <row r="604" spans="1:13" x14ac:dyDescent="0.25">
      <c r="A604" s="22"/>
      <c r="B604" s="22"/>
      <c r="C604" s="22" t="s">
        <v>2084</v>
      </c>
      <c r="D604" s="22" t="s">
        <v>169</v>
      </c>
      <c r="E604" s="22" t="s">
        <v>2085</v>
      </c>
      <c r="F604" s="22" t="s">
        <v>2086</v>
      </c>
      <c r="G604" s="22" t="s">
        <v>2087</v>
      </c>
      <c r="H604" s="22" t="s">
        <v>2088</v>
      </c>
      <c r="I604" s="22" t="s">
        <v>13</v>
      </c>
      <c r="J604" s="22" t="s">
        <v>315</v>
      </c>
      <c r="K604" s="22" t="s">
        <v>15</v>
      </c>
      <c r="L604" s="23">
        <v>1</v>
      </c>
      <c r="M604" s="24">
        <v>2999</v>
      </c>
    </row>
    <row r="605" spans="1:13" x14ac:dyDescent="0.25">
      <c r="A605" s="22"/>
      <c r="B605" s="22"/>
      <c r="C605" s="22" t="s">
        <v>2089</v>
      </c>
      <c r="D605" s="22" t="s">
        <v>12</v>
      </c>
      <c r="E605" s="22" t="s">
        <v>918</v>
      </c>
      <c r="F605" s="22" t="s">
        <v>79</v>
      </c>
      <c r="G605" s="22" t="s">
        <v>2090</v>
      </c>
      <c r="H605" s="22"/>
      <c r="I605" s="22" t="s">
        <v>13</v>
      </c>
      <c r="J605" s="22" t="s">
        <v>14</v>
      </c>
      <c r="K605" s="22" t="s">
        <v>15</v>
      </c>
      <c r="L605" s="23">
        <v>1</v>
      </c>
      <c r="M605" s="24">
        <v>3001</v>
      </c>
    </row>
    <row r="606" spans="1:13" x14ac:dyDescent="0.25">
      <c r="A606" s="22"/>
      <c r="B606" s="22"/>
      <c r="C606" s="22" t="s">
        <v>2091</v>
      </c>
      <c r="D606" s="22" t="s">
        <v>238</v>
      </c>
      <c r="E606" s="22" t="s">
        <v>2075</v>
      </c>
      <c r="F606" s="22" t="s">
        <v>153</v>
      </c>
      <c r="G606" s="22" t="s">
        <v>1753</v>
      </c>
      <c r="H606" s="22" t="s">
        <v>2092</v>
      </c>
      <c r="I606" s="22" t="s">
        <v>13</v>
      </c>
      <c r="J606" s="22" t="s">
        <v>3725</v>
      </c>
      <c r="K606" s="22" t="s">
        <v>241</v>
      </c>
      <c r="L606" s="23">
        <v>1</v>
      </c>
      <c r="M606" s="24">
        <v>3017</v>
      </c>
    </row>
    <row r="607" spans="1:13" x14ac:dyDescent="0.25">
      <c r="A607" s="22"/>
      <c r="B607" s="22"/>
      <c r="C607" s="22" t="s">
        <v>2093</v>
      </c>
      <c r="D607" s="22" t="s">
        <v>238</v>
      </c>
      <c r="E607" s="22" t="s">
        <v>2075</v>
      </c>
      <c r="F607" s="22" t="s">
        <v>153</v>
      </c>
      <c r="G607" s="22" t="s">
        <v>1753</v>
      </c>
      <c r="H607" s="22" t="s">
        <v>2094</v>
      </c>
      <c r="I607" s="22" t="s">
        <v>13</v>
      </c>
      <c r="J607" s="22" t="s">
        <v>161</v>
      </c>
      <c r="K607" s="22" t="s">
        <v>244</v>
      </c>
      <c r="L607" s="23">
        <v>1</v>
      </c>
      <c r="M607" s="24">
        <v>3017</v>
      </c>
    </row>
    <row r="608" spans="1:13" x14ac:dyDescent="0.25">
      <c r="A608" s="22"/>
      <c r="B608" s="22"/>
      <c r="C608" s="22" t="s">
        <v>2095</v>
      </c>
      <c r="D608" s="22" t="s">
        <v>412</v>
      </c>
      <c r="E608" s="22" t="s">
        <v>918</v>
      </c>
      <c r="F608" s="22" t="s">
        <v>194</v>
      </c>
      <c r="G608" s="22" t="s">
        <v>2096</v>
      </c>
      <c r="H608" s="22"/>
      <c r="I608" s="22" t="s">
        <v>13</v>
      </c>
      <c r="J608" s="22" t="s">
        <v>14</v>
      </c>
      <c r="K608" s="22" t="s">
        <v>15</v>
      </c>
      <c r="L608" s="23">
        <v>1</v>
      </c>
      <c r="M608" s="24">
        <v>3030.66</v>
      </c>
    </row>
    <row r="609" spans="1:13" x14ac:dyDescent="0.25">
      <c r="A609" s="22"/>
      <c r="B609" s="22"/>
      <c r="C609" s="22" t="s">
        <v>2097</v>
      </c>
      <c r="D609" s="22" t="s">
        <v>1565</v>
      </c>
      <c r="E609" s="22" t="s">
        <v>2098</v>
      </c>
      <c r="F609" s="22" t="s">
        <v>153</v>
      </c>
      <c r="G609" s="22" t="s">
        <v>1835</v>
      </c>
      <c r="H609" s="22" t="s">
        <v>2099</v>
      </c>
      <c r="I609" s="22" t="s">
        <v>13</v>
      </c>
      <c r="J609" s="22" t="s">
        <v>176</v>
      </c>
      <c r="K609" s="22" t="s">
        <v>2100</v>
      </c>
      <c r="L609" s="23">
        <v>1</v>
      </c>
      <c r="M609" s="24">
        <v>3039.7</v>
      </c>
    </row>
    <row r="610" spans="1:13" x14ac:dyDescent="0.25">
      <c r="A610" s="22"/>
      <c r="B610" s="22"/>
      <c r="C610" s="22" t="s">
        <v>2101</v>
      </c>
      <c r="D610" s="22" t="s">
        <v>1565</v>
      </c>
      <c r="E610" s="22" t="s">
        <v>2102</v>
      </c>
      <c r="F610" s="22" t="s">
        <v>153</v>
      </c>
      <c r="G610" s="22" t="s">
        <v>1835</v>
      </c>
      <c r="H610" s="22" t="s">
        <v>2103</v>
      </c>
      <c r="I610" s="22" t="s">
        <v>13</v>
      </c>
      <c r="J610" s="22" t="s">
        <v>176</v>
      </c>
      <c r="K610" s="22" t="s">
        <v>652</v>
      </c>
      <c r="L610" s="23">
        <v>1</v>
      </c>
      <c r="M610" s="24">
        <v>3039.7</v>
      </c>
    </row>
    <row r="611" spans="1:13" x14ac:dyDescent="0.25">
      <c r="A611" s="22"/>
      <c r="B611" s="22"/>
      <c r="C611" s="22" t="s">
        <v>2104</v>
      </c>
      <c r="D611" s="22" t="s">
        <v>63</v>
      </c>
      <c r="E611" s="22" t="s">
        <v>1542</v>
      </c>
      <c r="F611" s="22" t="s">
        <v>153</v>
      </c>
      <c r="G611" s="22" t="s">
        <v>1806</v>
      </c>
      <c r="H611" s="22" t="s">
        <v>2105</v>
      </c>
      <c r="I611" s="22" t="s">
        <v>13</v>
      </c>
      <c r="J611" s="22" t="s">
        <v>68</v>
      </c>
      <c r="K611" s="22" t="s">
        <v>69</v>
      </c>
      <c r="L611" s="23">
        <v>1</v>
      </c>
      <c r="M611" s="24">
        <v>3057</v>
      </c>
    </row>
    <row r="612" spans="1:13" x14ac:dyDescent="0.25">
      <c r="A612" s="22"/>
      <c r="B612" s="22"/>
      <c r="C612" s="22" t="s">
        <v>2106</v>
      </c>
      <c r="D612" s="22" t="s">
        <v>63</v>
      </c>
      <c r="E612" s="22" t="s">
        <v>1542</v>
      </c>
      <c r="F612" s="22" t="s">
        <v>153</v>
      </c>
      <c r="G612" s="22" t="s">
        <v>1806</v>
      </c>
      <c r="H612" s="22" t="s">
        <v>2107</v>
      </c>
      <c r="I612" s="22" t="s">
        <v>13</v>
      </c>
      <c r="J612" s="22" t="s">
        <v>68</v>
      </c>
      <c r="K612" s="22" t="s">
        <v>69</v>
      </c>
      <c r="L612" s="23">
        <v>1</v>
      </c>
      <c r="M612" s="24">
        <v>3057</v>
      </c>
    </row>
    <row r="613" spans="1:13" x14ac:dyDescent="0.25">
      <c r="A613" s="22"/>
      <c r="B613" s="22"/>
      <c r="C613" s="22" t="s">
        <v>2108</v>
      </c>
      <c r="D613" s="22" t="s">
        <v>63</v>
      </c>
      <c r="E613" s="22" t="s">
        <v>1542</v>
      </c>
      <c r="F613" s="22" t="s">
        <v>153</v>
      </c>
      <c r="G613" s="22" t="s">
        <v>1806</v>
      </c>
      <c r="H613" s="22" t="s">
        <v>2109</v>
      </c>
      <c r="I613" s="22" t="s">
        <v>13</v>
      </c>
      <c r="J613" s="22" t="s">
        <v>68</v>
      </c>
      <c r="K613" s="22" t="s">
        <v>69</v>
      </c>
      <c r="L613" s="23">
        <v>1</v>
      </c>
      <c r="M613" s="24">
        <v>3057</v>
      </c>
    </row>
    <row r="614" spans="1:13" x14ac:dyDescent="0.25">
      <c r="A614" s="22"/>
      <c r="B614" s="22"/>
      <c r="C614" s="22" t="s">
        <v>2110</v>
      </c>
      <c r="D614" s="22" t="s">
        <v>63</v>
      </c>
      <c r="E614" s="22" t="s">
        <v>1542</v>
      </c>
      <c r="F614" s="22" t="s">
        <v>153</v>
      </c>
      <c r="G614" s="22" t="s">
        <v>1806</v>
      </c>
      <c r="H614" s="22" t="s">
        <v>2111</v>
      </c>
      <c r="I614" s="22" t="s">
        <v>13</v>
      </c>
      <c r="J614" s="22" t="s">
        <v>68</v>
      </c>
      <c r="K614" s="22" t="s">
        <v>69</v>
      </c>
      <c r="L614" s="23">
        <v>1</v>
      </c>
      <c r="M614" s="24">
        <v>3057</v>
      </c>
    </row>
    <row r="615" spans="1:13" ht="30" x14ac:dyDescent="0.25">
      <c r="A615" s="22"/>
      <c r="B615" s="22"/>
      <c r="C615" s="22" t="s">
        <v>2112</v>
      </c>
      <c r="D615" s="22" t="s">
        <v>78</v>
      </c>
      <c r="E615" s="22" t="s">
        <v>2113</v>
      </c>
      <c r="F615" s="22" t="s">
        <v>79</v>
      </c>
      <c r="G615" s="22" t="s">
        <v>2114</v>
      </c>
      <c r="H615" s="22" t="s">
        <v>2115</v>
      </c>
      <c r="I615" s="22" t="s">
        <v>13</v>
      </c>
      <c r="J615" s="22" t="s">
        <v>14</v>
      </c>
      <c r="K615" s="22" t="s">
        <v>288</v>
      </c>
      <c r="L615" s="23">
        <v>1</v>
      </c>
      <c r="M615" s="24">
        <v>3098</v>
      </c>
    </row>
    <row r="616" spans="1:13" x14ac:dyDescent="0.25">
      <c r="A616" s="22"/>
      <c r="B616" s="22"/>
      <c r="C616" s="22" t="s">
        <v>2116</v>
      </c>
      <c r="D616" s="22" t="s">
        <v>238</v>
      </c>
      <c r="E616" s="22" t="s">
        <v>1542</v>
      </c>
      <c r="F616" s="22" t="s">
        <v>153</v>
      </c>
      <c r="G616" s="22" t="s">
        <v>2117</v>
      </c>
      <c r="H616" s="22" t="s">
        <v>2118</v>
      </c>
      <c r="I616" s="22" t="s">
        <v>13</v>
      </c>
      <c r="J616" s="22" t="s">
        <v>53</v>
      </c>
      <c r="K616" s="22" t="s">
        <v>592</v>
      </c>
      <c r="L616" s="23">
        <v>1</v>
      </c>
      <c r="M616" s="24">
        <v>3168.93</v>
      </c>
    </row>
    <row r="617" spans="1:13" x14ac:dyDescent="0.25">
      <c r="A617" s="22"/>
      <c r="B617" s="22"/>
      <c r="C617" s="22" t="s">
        <v>2119</v>
      </c>
      <c r="D617" s="22" t="s">
        <v>412</v>
      </c>
      <c r="E617" s="22" t="s">
        <v>910</v>
      </c>
      <c r="F617" s="22" t="s">
        <v>153</v>
      </c>
      <c r="G617" s="22" t="s">
        <v>2120</v>
      </c>
      <c r="H617" s="22"/>
      <c r="I617" s="22" t="s">
        <v>13</v>
      </c>
      <c r="J617" s="22" t="s">
        <v>14</v>
      </c>
      <c r="K617" s="22" t="s">
        <v>15</v>
      </c>
      <c r="L617" s="23">
        <v>1</v>
      </c>
      <c r="M617" s="24">
        <v>3173.33</v>
      </c>
    </row>
    <row r="618" spans="1:13" x14ac:dyDescent="0.25">
      <c r="A618" s="22"/>
      <c r="B618" s="22"/>
      <c r="C618" s="22" t="s">
        <v>2121</v>
      </c>
      <c r="D618" s="22" t="s">
        <v>412</v>
      </c>
      <c r="E618" s="22" t="s">
        <v>910</v>
      </c>
      <c r="F618" s="22" t="s">
        <v>153</v>
      </c>
      <c r="G618" s="22" t="s">
        <v>2120</v>
      </c>
      <c r="H618" s="22"/>
      <c r="I618" s="22" t="s">
        <v>13</v>
      </c>
      <c r="J618" s="22" t="s">
        <v>14</v>
      </c>
      <c r="K618" s="22" t="s">
        <v>15</v>
      </c>
      <c r="L618" s="23">
        <v>1</v>
      </c>
      <c r="M618" s="24">
        <v>3180.76</v>
      </c>
    </row>
    <row r="619" spans="1:13" x14ac:dyDescent="0.25">
      <c r="A619" s="22"/>
      <c r="B619" s="22"/>
      <c r="C619" s="22" t="s">
        <v>2122</v>
      </c>
      <c r="D619" s="22" t="s">
        <v>228</v>
      </c>
      <c r="E619" s="22" t="s">
        <v>910</v>
      </c>
      <c r="F619" s="22" t="s">
        <v>2123</v>
      </c>
      <c r="G619" s="22" t="s">
        <v>2124</v>
      </c>
      <c r="H619" s="22"/>
      <c r="I619" s="22" t="s">
        <v>13</v>
      </c>
      <c r="J619" s="22" t="s">
        <v>14</v>
      </c>
      <c r="K619" s="22" t="s">
        <v>15</v>
      </c>
      <c r="L619" s="23">
        <v>1</v>
      </c>
      <c r="M619" s="24">
        <v>3195</v>
      </c>
    </row>
    <row r="620" spans="1:13" x14ac:dyDescent="0.25">
      <c r="A620" s="22"/>
      <c r="B620" s="22"/>
      <c r="C620" s="22" t="s">
        <v>2125</v>
      </c>
      <c r="D620" s="22" t="s">
        <v>532</v>
      </c>
      <c r="E620" s="22" t="s">
        <v>2126</v>
      </c>
      <c r="F620" s="22" t="s">
        <v>2127</v>
      </c>
      <c r="G620" s="22" t="s">
        <v>2128</v>
      </c>
      <c r="H620" s="22" t="s">
        <v>2129</v>
      </c>
      <c r="I620" s="22" t="s">
        <v>13</v>
      </c>
      <c r="J620" s="22" t="s">
        <v>176</v>
      </c>
      <c r="K620" s="22" t="s">
        <v>736</v>
      </c>
      <c r="L620" s="23">
        <v>1</v>
      </c>
      <c r="M620" s="24">
        <v>3223.43</v>
      </c>
    </row>
    <row r="621" spans="1:13" x14ac:dyDescent="0.25">
      <c r="A621" s="22"/>
      <c r="B621" s="22"/>
      <c r="C621" s="22" t="s">
        <v>2130</v>
      </c>
      <c r="D621" s="22" t="s">
        <v>182</v>
      </c>
      <c r="E621" s="22" t="s">
        <v>910</v>
      </c>
      <c r="F621" s="22" t="s">
        <v>153</v>
      </c>
      <c r="G621" s="22" t="s">
        <v>2016</v>
      </c>
      <c r="H621" s="22" t="s">
        <v>2131</v>
      </c>
      <c r="I621" s="22" t="s">
        <v>13</v>
      </c>
      <c r="J621" s="22" t="s">
        <v>186</v>
      </c>
      <c r="K621" s="22" t="s">
        <v>187</v>
      </c>
      <c r="L621" s="23">
        <v>1</v>
      </c>
      <c r="M621" s="24">
        <v>3255.95</v>
      </c>
    </row>
    <row r="622" spans="1:13" x14ac:dyDescent="0.25">
      <c r="A622" s="22"/>
      <c r="B622" s="22"/>
      <c r="C622" s="22" t="s">
        <v>2132</v>
      </c>
      <c r="D622" s="22" t="s">
        <v>63</v>
      </c>
      <c r="E622" s="22" t="s">
        <v>2133</v>
      </c>
      <c r="F622" s="22" t="s">
        <v>1570</v>
      </c>
      <c r="G622" s="22" t="s">
        <v>2134</v>
      </c>
      <c r="H622" s="22" t="s">
        <v>2135</v>
      </c>
      <c r="I622" s="22" t="s">
        <v>13</v>
      </c>
      <c r="J622" s="22" t="s">
        <v>68</v>
      </c>
      <c r="K622" s="22" t="s">
        <v>69</v>
      </c>
      <c r="L622" s="23">
        <v>1</v>
      </c>
      <c r="M622" s="24">
        <v>3300</v>
      </c>
    </row>
    <row r="623" spans="1:13" x14ac:dyDescent="0.25">
      <c r="A623" s="22"/>
      <c r="B623" s="22"/>
      <c r="C623" s="22" t="s">
        <v>2136</v>
      </c>
      <c r="D623" s="22" t="s">
        <v>63</v>
      </c>
      <c r="E623" s="22" t="s">
        <v>2133</v>
      </c>
      <c r="F623" s="22" t="s">
        <v>1570</v>
      </c>
      <c r="G623" s="22" t="s">
        <v>2134</v>
      </c>
      <c r="H623" s="22" t="s">
        <v>2137</v>
      </c>
      <c r="I623" s="22" t="s">
        <v>13</v>
      </c>
      <c r="J623" s="22" t="s">
        <v>68</v>
      </c>
      <c r="K623" s="22" t="s">
        <v>69</v>
      </c>
      <c r="L623" s="23">
        <v>1</v>
      </c>
      <c r="M623" s="24">
        <v>3300</v>
      </c>
    </row>
    <row r="624" spans="1:13" x14ac:dyDescent="0.25">
      <c r="A624" s="22"/>
      <c r="B624" s="22"/>
      <c r="C624" s="22" t="s">
        <v>2138</v>
      </c>
      <c r="D624" s="22" t="s">
        <v>820</v>
      </c>
      <c r="E624" s="22" t="s">
        <v>2139</v>
      </c>
      <c r="F624" s="22" t="s">
        <v>2140</v>
      </c>
      <c r="G624" s="22" t="s">
        <v>2141</v>
      </c>
      <c r="H624" s="22" t="s">
        <v>2142</v>
      </c>
      <c r="I624" s="22" t="s">
        <v>432</v>
      </c>
      <c r="J624" s="22" t="s">
        <v>297</v>
      </c>
      <c r="K624" s="22" t="s">
        <v>822</v>
      </c>
      <c r="L624" s="23">
        <v>1</v>
      </c>
      <c r="M624" s="24">
        <v>3315</v>
      </c>
    </row>
    <row r="625" spans="1:13" x14ac:dyDescent="0.25">
      <c r="A625" s="22"/>
      <c r="B625" s="22"/>
      <c r="C625" s="22" t="s">
        <v>2143</v>
      </c>
      <c r="D625" s="22" t="s">
        <v>226</v>
      </c>
      <c r="E625" s="22" t="s">
        <v>847</v>
      </c>
      <c r="F625" s="22" t="s">
        <v>79</v>
      </c>
      <c r="G625" s="22" t="s">
        <v>2144</v>
      </c>
      <c r="H625" s="22" t="s">
        <v>2145</v>
      </c>
      <c r="I625" s="22" t="s">
        <v>13</v>
      </c>
      <c r="J625" s="22" t="s">
        <v>60</v>
      </c>
      <c r="K625" s="22" t="s">
        <v>369</v>
      </c>
      <c r="L625" s="23">
        <v>1</v>
      </c>
      <c r="M625" s="24">
        <v>3356</v>
      </c>
    </row>
    <row r="626" spans="1:13" x14ac:dyDescent="0.25">
      <c r="A626" s="22"/>
      <c r="B626" s="22"/>
      <c r="C626" s="22" t="s">
        <v>2146</v>
      </c>
      <c r="D626" s="22" t="s">
        <v>534</v>
      </c>
      <c r="E626" s="22" t="s">
        <v>2147</v>
      </c>
      <c r="F626" s="22" t="s">
        <v>1983</v>
      </c>
      <c r="G626" s="22" t="s">
        <v>2148</v>
      </c>
      <c r="H626" s="22" t="s">
        <v>2149</v>
      </c>
      <c r="I626" s="22" t="s">
        <v>13</v>
      </c>
      <c r="J626" s="22" t="s">
        <v>131</v>
      </c>
      <c r="K626" s="22" t="s">
        <v>15</v>
      </c>
      <c r="L626" s="23">
        <v>1</v>
      </c>
      <c r="M626" s="24">
        <v>3370</v>
      </c>
    </row>
    <row r="627" spans="1:13" x14ac:dyDescent="0.25">
      <c r="A627" s="22"/>
      <c r="B627" s="22"/>
      <c r="C627" s="22" t="s">
        <v>2150</v>
      </c>
      <c r="D627" s="22" t="s">
        <v>12</v>
      </c>
      <c r="E627" s="22" t="s">
        <v>2151</v>
      </c>
      <c r="F627" s="22" t="s">
        <v>153</v>
      </c>
      <c r="G627" s="22" t="s">
        <v>2152</v>
      </c>
      <c r="H627" s="22" t="s">
        <v>2153</v>
      </c>
      <c r="I627" s="22" t="s">
        <v>13</v>
      </c>
      <c r="J627" s="22" t="s">
        <v>14</v>
      </c>
      <c r="K627" s="22" t="s">
        <v>15</v>
      </c>
      <c r="L627" s="23">
        <v>1</v>
      </c>
      <c r="M627" s="24">
        <v>3386</v>
      </c>
    </row>
    <row r="628" spans="1:13" x14ac:dyDescent="0.25">
      <c r="A628" s="22"/>
      <c r="B628" s="22"/>
      <c r="C628" s="22" t="s">
        <v>2155</v>
      </c>
      <c r="D628" s="22" t="s">
        <v>12</v>
      </c>
      <c r="E628" s="22" t="s">
        <v>910</v>
      </c>
      <c r="F628" s="22" t="s">
        <v>153</v>
      </c>
      <c r="G628" s="22" t="s">
        <v>2156</v>
      </c>
      <c r="H628" s="22"/>
      <c r="I628" s="22" t="s">
        <v>13</v>
      </c>
      <c r="J628" s="22" t="s">
        <v>14</v>
      </c>
      <c r="K628" s="22" t="s">
        <v>15</v>
      </c>
      <c r="L628" s="23">
        <v>1</v>
      </c>
      <c r="M628" s="24">
        <v>3447.36</v>
      </c>
    </row>
    <row r="629" spans="1:13" x14ac:dyDescent="0.25">
      <c r="A629" s="22"/>
      <c r="B629" s="22"/>
      <c r="C629" s="22" t="s">
        <v>2157</v>
      </c>
      <c r="D629" s="22" t="s">
        <v>12</v>
      </c>
      <c r="E629" s="22" t="s">
        <v>910</v>
      </c>
      <c r="F629" s="22" t="s">
        <v>153</v>
      </c>
      <c r="G629" s="22" t="s">
        <v>2156</v>
      </c>
      <c r="H629" s="22"/>
      <c r="I629" s="22" t="s">
        <v>13</v>
      </c>
      <c r="J629" s="22" t="s">
        <v>14</v>
      </c>
      <c r="K629" s="22" t="s">
        <v>15</v>
      </c>
      <c r="L629" s="23">
        <v>1</v>
      </c>
      <c r="M629" s="24">
        <v>3447.36</v>
      </c>
    </row>
    <row r="630" spans="1:13" x14ac:dyDescent="0.25">
      <c r="A630" s="22"/>
      <c r="B630" s="22"/>
      <c r="C630" s="22" t="s">
        <v>2160</v>
      </c>
      <c r="D630" s="22" t="s">
        <v>169</v>
      </c>
      <c r="E630" s="22" t="s">
        <v>2161</v>
      </c>
      <c r="F630" s="22" t="s">
        <v>79</v>
      </c>
      <c r="G630" s="22" t="s">
        <v>2162</v>
      </c>
      <c r="H630" s="22" t="s">
        <v>2163</v>
      </c>
      <c r="I630" s="22" t="s">
        <v>13</v>
      </c>
      <c r="J630" s="22" t="s">
        <v>210</v>
      </c>
      <c r="K630" s="22" t="s">
        <v>523</v>
      </c>
      <c r="L630" s="23">
        <v>1</v>
      </c>
      <c r="M630" s="24">
        <v>3463</v>
      </c>
    </row>
    <row r="631" spans="1:13" ht="30" x14ac:dyDescent="0.25">
      <c r="A631" s="22"/>
      <c r="B631" s="22"/>
      <c r="C631" s="22" t="s">
        <v>2165</v>
      </c>
      <c r="D631" s="22" t="s">
        <v>960</v>
      </c>
      <c r="E631" s="22" t="s">
        <v>2166</v>
      </c>
      <c r="F631" s="22" t="s">
        <v>153</v>
      </c>
      <c r="G631" s="22" t="s">
        <v>2167</v>
      </c>
      <c r="H631" s="22" t="s">
        <v>2168</v>
      </c>
      <c r="I631" s="22" t="s">
        <v>13</v>
      </c>
      <c r="J631" s="22" t="s">
        <v>53</v>
      </c>
      <c r="K631" s="22" t="s">
        <v>369</v>
      </c>
      <c r="L631" s="23">
        <v>1</v>
      </c>
      <c r="M631" s="24">
        <v>3560.54</v>
      </c>
    </row>
    <row r="632" spans="1:13" x14ac:dyDescent="0.25">
      <c r="A632" s="22"/>
      <c r="B632" s="22"/>
      <c r="C632" s="22" t="s">
        <v>2169</v>
      </c>
      <c r="D632" s="22" t="s">
        <v>2170</v>
      </c>
      <c r="E632" s="22" t="s">
        <v>1981</v>
      </c>
      <c r="F632" s="22" t="s">
        <v>79</v>
      </c>
      <c r="G632" s="22" t="s">
        <v>1952</v>
      </c>
      <c r="H632" s="22" t="s">
        <v>2171</v>
      </c>
      <c r="I632" s="22" t="s">
        <v>13</v>
      </c>
      <c r="J632" s="22" t="s">
        <v>220</v>
      </c>
      <c r="K632" s="22" t="s">
        <v>15</v>
      </c>
      <c r="L632" s="23">
        <v>1</v>
      </c>
      <c r="M632" s="24">
        <v>3645</v>
      </c>
    </row>
    <row r="633" spans="1:13" x14ac:dyDescent="0.25">
      <c r="A633" s="22"/>
      <c r="B633" s="22"/>
      <c r="C633" s="22" t="s">
        <v>2172</v>
      </c>
      <c r="D633" s="22" t="s">
        <v>491</v>
      </c>
      <c r="E633" s="22" t="s">
        <v>910</v>
      </c>
      <c r="F633" s="22" t="s">
        <v>153</v>
      </c>
      <c r="G633" s="22" t="s">
        <v>903</v>
      </c>
      <c r="H633" s="22" t="s">
        <v>2173</v>
      </c>
      <c r="I633" s="22" t="s">
        <v>13</v>
      </c>
      <c r="J633" s="22" t="s">
        <v>14</v>
      </c>
      <c r="K633" s="22" t="s">
        <v>15</v>
      </c>
      <c r="L633" s="23">
        <v>1</v>
      </c>
      <c r="M633" s="24">
        <v>3647</v>
      </c>
    </row>
    <row r="634" spans="1:13" x14ac:dyDescent="0.25">
      <c r="A634" s="22"/>
      <c r="B634" s="22"/>
      <c r="C634" s="22" t="s">
        <v>2174</v>
      </c>
      <c r="D634" s="22" t="s">
        <v>491</v>
      </c>
      <c r="E634" s="22" t="s">
        <v>910</v>
      </c>
      <c r="F634" s="22" t="s">
        <v>153</v>
      </c>
      <c r="G634" s="22" t="s">
        <v>903</v>
      </c>
      <c r="H634" s="22" t="s">
        <v>2175</v>
      </c>
      <c r="I634" s="22" t="s">
        <v>13</v>
      </c>
      <c r="J634" s="22" t="s">
        <v>14</v>
      </c>
      <c r="K634" s="22" t="s">
        <v>15</v>
      </c>
      <c r="L634" s="23">
        <v>1</v>
      </c>
      <c r="M634" s="24">
        <v>3647</v>
      </c>
    </row>
    <row r="635" spans="1:13" x14ac:dyDescent="0.25">
      <c r="A635" s="22"/>
      <c r="B635" s="22"/>
      <c r="C635" s="22" t="s">
        <v>2176</v>
      </c>
      <c r="D635" s="22" t="s">
        <v>491</v>
      </c>
      <c r="E635" s="22" t="s">
        <v>910</v>
      </c>
      <c r="F635" s="22" t="s">
        <v>153</v>
      </c>
      <c r="G635" s="22" t="s">
        <v>903</v>
      </c>
      <c r="H635" s="22" t="s">
        <v>2177</v>
      </c>
      <c r="I635" s="22" t="s">
        <v>13</v>
      </c>
      <c r="J635" s="22" t="s">
        <v>14</v>
      </c>
      <c r="K635" s="22" t="s">
        <v>15</v>
      </c>
      <c r="L635" s="23">
        <v>1</v>
      </c>
      <c r="M635" s="24">
        <v>3647</v>
      </c>
    </row>
    <row r="636" spans="1:13" x14ac:dyDescent="0.25">
      <c r="A636" s="22"/>
      <c r="B636" s="22"/>
      <c r="C636" s="22" t="s">
        <v>2178</v>
      </c>
      <c r="D636" s="22" t="s">
        <v>293</v>
      </c>
      <c r="E636" s="22" t="s">
        <v>910</v>
      </c>
      <c r="F636" s="22" t="s">
        <v>153</v>
      </c>
      <c r="G636" s="22" t="s">
        <v>2156</v>
      </c>
      <c r="H636" s="22"/>
      <c r="I636" s="22" t="s">
        <v>13</v>
      </c>
      <c r="J636" s="22" t="s">
        <v>14</v>
      </c>
      <c r="K636" s="22" t="s">
        <v>15</v>
      </c>
      <c r="L636" s="23">
        <v>1</v>
      </c>
      <c r="M636" s="24">
        <v>3672.84</v>
      </c>
    </row>
    <row r="637" spans="1:13" x14ac:dyDescent="0.25">
      <c r="A637" s="22"/>
      <c r="B637" s="22"/>
      <c r="C637" s="22" t="s">
        <v>2179</v>
      </c>
      <c r="D637" s="22" t="s">
        <v>2180</v>
      </c>
      <c r="E637" s="22" t="s">
        <v>2181</v>
      </c>
      <c r="F637" s="22" t="s">
        <v>153</v>
      </c>
      <c r="G637" s="22" t="s">
        <v>2182</v>
      </c>
      <c r="H637" s="22" t="s">
        <v>2183</v>
      </c>
      <c r="I637" s="22" t="s">
        <v>13</v>
      </c>
      <c r="J637" s="22" t="s">
        <v>186</v>
      </c>
      <c r="K637" s="22" t="s">
        <v>283</v>
      </c>
      <c r="L637" s="23">
        <v>1</v>
      </c>
      <c r="M637" s="24">
        <v>3689.07</v>
      </c>
    </row>
    <row r="638" spans="1:13" x14ac:dyDescent="0.25">
      <c r="A638" s="22"/>
      <c r="B638" s="22"/>
      <c r="C638" s="22" t="s">
        <v>2184</v>
      </c>
      <c r="D638" s="22" t="s">
        <v>63</v>
      </c>
      <c r="E638" s="22" t="s">
        <v>2185</v>
      </c>
      <c r="F638" s="22" t="s">
        <v>1570</v>
      </c>
      <c r="G638" s="22" t="s">
        <v>2186</v>
      </c>
      <c r="H638" s="22" t="s">
        <v>2187</v>
      </c>
      <c r="I638" s="22" t="s">
        <v>13</v>
      </c>
      <c r="J638" s="22" t="s">
        <v>68</v>
      </c>
      <c r="K638" s="22" t="s">
        <v>69</v>
      </c>
      <c r="L638" s="23">
        <v>1</v>
      </c>
      <c r="M638" s="24">
        <v>3700</v>
      </c>
    </row>
    <row r="639" spans="1:13" x14ac:dyDescent="0.25">
      <c r="A639" s="22"/>
      <c r="B639" s="22"/>
      <c r="C639" s="22" t="s">
        <v>2188</v>
      </c>
      <c r="D639" s="22" t="s">
        <v>63</v>
      </c>
      <c r="E639" s="22" t="s">
        <v>2185</v>
      </c>
      <c r="F639" s="22" t="s">
        <v>1570</v>
      </c>
      <c r="G639" s="22" t="s">
        <v>2186</v>
      </c>
      <c r="H639" s="22" t="s">
        <v>2189</v>
      </c>
      <c r="I639" s="22" t="s">
        <v>13</v>
      </c>
      <c r="J639" s="22" t="s">
        <v>68</v>
      </c>
      <c r="K639" s="22" t="s">
        <v>69</v>
      </c>
      <c r="L639" s="23">
        <v>1</v>
      </c>
      <c r="M639" s="24">
        <v>3700</v>
      </c>
    </row>
    <row r="640" spans="1:13" x14ac:dyDescent="0.25">
      <c r="A640" s="22"/>
      <c r="B640" s="22"/>
      <c r="C640" s="22" t="s">
        <v>2190</v>
      </c>
      <c r="D640" s="22" t="s">
        <v>63</v>
      </c>
      <c r="E640" s="22" t="s">
        <v>2185</v>
      </c>
      <c r="F640" s="22" t="s">
        <v>1570</v>
      </c>
      <c r="G640" s="22" t="s">
        <v>2186</v>
      </c>
      <c r="H640" s="22" t="s">
        <v>2191</v>
      </c>
      <c r="I640" s="22" t="s">
        <v>13</v>
      </c>
      <c r="J640" s="22" t="s">
        <v>68</v>
      </c>
      <c r="K640" s="22" t="s">
        <v>69</v>
      </c>
      <c r="L640" s="23">
        <v>1</v>
      </c>
      <c r="M640" s="24">
        <v>3700</v>
      </c>
    </row>
    <row r="641" spans="1:13" x14ac:dyDescent="0.25">
      <c r="A641" s="22"/>
      <c r="B641" s="22"/>
      <c r="C641" s="22" t="s">
        <v>2192</v>
      </c>
      <c r="D641" s="22" t="s">
        <v>63</v>
      </c>
      <c r="E641" s="22" t="s">
        <v>2185</v>
      </c>
      <c r="F641" s="22" t="s">
        <v>1570</v>
      </c>
      <c r="G641" s="22" t="s">
        <v>2186</v>
      </c>
      <c r="H641" s="22" t="s">
        <v>2193</v>
      </c>
      <c r="I641" s="22" t="s">
        <v>13</v>
      </c>
      <c r="J641" s="22" t="s">
        <v>68</v>
      </c>
      <c r="K641" s="22" t="s">
        <v>69</v>
      </c>
      <c r="L641" s="23">
        <v>1</v>
      </c>
      <c r="M641" s="24">
        <v>3700</v>
      </c>
    </row>
    <row r="642" spans="1:13" x14ac:dyDescent="0.25">
      <c r="A642" s="22"/>
      <c r="B642" s="22"/>
      <c r="C642" s="22" t="s">
        <v>2194</v>
      </c>
      <c r="D642" s="22" t="s">
        <v>228</v>
      </c>
      <c r="E642" s="22" t="s">
        <v>1018</v>
      </c>
      <c r="F642" s="22" t="s">
        <v>153</v>
      </c>
      <c r="G642" s="22" t="s">
        <v>911</v>
      </c>
      <c r="H642" s="22"/>
      <c r="I642" s="22" t="s">
        <v>13</v>
      </c>
      <c r="J642" s="22" t="s">
        <v>14</v>
      </c>
      <c r="K642" s="22" t="s">
        <v>15</v>
      </c>
      <c r="L642" s="23">
        <v>1</v>
      </c>
      <c r="M642" s="24">
        <v>3717</v>
      </c>
    </row>
    <row r="643" spans="1:13" ht="30" x14ac:dyDescent="0.25">
      <c r="A643" s="22"/>
      <c r="B643" s="22"/>
      <c r="C643" s="22" t="s">
        <v>2195</v>
      </c>
      <c r="D643" s="22" t="s">
        <v>267</v>
      </c>
      <c r="E643" s="22" t="s">
        <v>2196</v>
      </c>
      <c r="F643" s="22" t="s">
        <v>439</v>
      </c>
      <c r="G643" s="22" t="s">
        <v>2197</v>
      </c>
      <c r="H643" s="22" t="s">
        <v>2198</v>
      </c>
      <c r="I643" s="22" t="s">
        <v>13</v>
      </c>
      <c r="J643" s="22" t="s">
        <v>46</v>
      </c>
      <c r="K643" s="22" t="s">
        <v>1047</v>
      </c>
      <c r="L643" s="23">
        <v>1</v>
      </c>
      <c r="M643" s="24">
        <v>3775</v>
      </c>
    </row>
    <row r="644" spans="1:13" x14ac:dyDescent="0.25">
      <c r="A644" s="22"/>
      <c r="B644" s="22"/>
      <c r="C644" s="22" t="s">
        <v>2199</v>
      </c>
      <c r="D644" s="22" t="s">
        <v>49</v>
      </c>
      <c r="E644" s="22" t="s">
        <v>2200</v>
      </c>
      <c r="F644" s="22" t="s">
        <v>79</v>
      </c>
      <c r="G644" s="22" t="s">
        <v>1952</v>
      </c>
      <c r="H644" s="22" t="s">
        <v>2201</v>
      </c>
      <c r="I644" s="22" t="s">
        <v>13</v>
      </c>
      <c r="J644" s="22" t="s">
        <v>95</v>
      </c>
      <c r="K644" s="22" t="s">
        <v>61</v>
      </c>
      <c r="L644" s="23">
        <v>1</v>
      </c>
      <c r="M644" s="24">
        <v>3781.5</v>
      </c>
    </row>
    <row r="645" spans="1:13" x14ac:dyDescent="0.25">
      <c r="A645" s="22"/>
      <c r="B645" s="22"/>
      <c r="C645" s="22" t="s">
        <v>2202</v>
      </c>
      <c r="D645" s="22" t="s">
        <v>385</v>
      </c>
      <c r="E645" s="22" t="s">
        <v>910</v>
      </c>
      <c r="F645" s="22" t="s">
        <v>153</v>
      </c>
      <c r="G645" s="22" t="s">
        <v>2016</v>
      </c>
      <c r="H645" s="22" t="s">
        <v>2203</v>
      </c>
      <c r="I645" s="22" t="s">
        <v>13</v>
      </c>
      <c r="J645" s="22" t="s">
        <v>186</v>
      </c>
      <c r="K645" s="22" t="s">
        <v>464</v>
      </c>
      <c r="L645" s="23">
        <v>1</v>
      </c>
      <c r="M645" s="24">
        <v>3793</v>
      </c>
    </row>
    <row r="646" spans="1:13" x14ac:dyDescent="0.25">
      <c r="A646" s="22"/>
      <c r="B646" s="22"/>
      <c r="C646" s="22" t="s">
        <v>2204</v>
      </c>
      <c r="D646" s="22" t="s">
        <v>385</v>
      </c>
      <c r="E646" s="22" t="s">
        <v>910</v>
      </c>
      <c r="F646" s="22" t="s">
        <v>153</v>
      </c>
      <c r="G646" s="22" t="s">
        <v>2016</v>
      </c>
      <c r="H646" s="22" t="s">
        <v>2205</v>
      </c>
      <c r="I646" s="22" t="s">
        <v>13</v>
      </c>
      <c r="J646" s="22" t="s">
        <v>176</v>
      </c>
      <c r="K646" s="22" t="s">
        <v>409</v>
      </c>
      <c r="L646" s="23">
        <v>1</v>
      </c>
      <c r="M646" s="24">
        <v>3793</v>
      </c>
    </row>
    <row r="647" spans="1:13" x14ac:dyDescent="0.25">
      <c r="A647" s="22"/>
      <c r="B647" s="22"/>
      <c r="C647" s="22" t="s">
        <v>2206</v>
      </c>
      <c r="D647" s="22" t="s">
        <v>491</v>
      </c>
      <c r="E647" s="22" t="s">
        <v>918</v>
      </c>
      <c r="F647" s="22" t="s">
        <v>153</v>
      </c>
      <c r="G647" s="22" t="s">
        <v>1948</v>
      </c>
      <c r="H647" s="22" t="s">
        <v>2207</v>
      </c>
      <c r="I647" s="22" t="s">
        <v>13</v>
      </c>
      <c r="J647" s="22" t="s">
        <v>14</v>
      </c>
      <c r="K647" s="22" t="s">
        <v>15</v>
      </c>
      <c r="L647" s="23">
        <v>1</v>
      </c>
      <c r="M647" s="24">
        <v>3816</v>
      </c>
    </row>
    <row r="648" spans="1:13" x14ac:dyDescent="0.25">
      <c r="A648" s="22"/>
      <c r="B648" s="22"/>
      <c r="C648" s="22" t="s">
        <v>2208</v>
      </c>
      <c r="D648" s="22" t="s">
        <v>491</v>
      </c>
      <c r="E648" s="22" t="s">
        <v>918</v>
      </c>
      <c r="F648" s="22" t="s">
        <v>153</v>
      </c>
      <c r="G648" s="22" t="s">
        <v>1948</v>
      </c>
      <c r="H648" s="22" t="s">
        <v>2209</v>
      </c>
      <c r="I648" s="22" t="s">
        <v>13</v>
      </c>
      <c r="J648" s="22" t="s">
        <v>14</v>
      </c>
      <c r="K648" s="22" t="s">
        <v>15</v>
      </c>
      <c r="L648" s="23">
        <v>1</v>
      </c>
      <c r="M648" s="24">
        <v>3816</v>
      </c>
    </row>
    <row r="649" spans="1:13" x14ac:dyDescent="0.25">
      <c r="A649" s="22"/>
      <c r="B649" s="22"/>
      <c r="C649" s="22" t="s">
        <v>2211</v>
      </c>
      <c r="D649" s="22" t="s">
        <v>487</v>
      </c>
      <c r="E649" s="22" t="s">
        <v>2212</v>
      </c>
      <c r="F649" s="22" t="s">
        <v>79</v>
      </c>
      <c r="G649" s="22" t="s">
        <v>1662</v>
      </c>
      <c r="H649" s="22" t="s">
        <v>2213</v>
      </c>
      <c r="I649" s="22" t="s">
        <v>13</v>
      </c>
      <c r="J649" s="22" t="s">
        <v>176</v>
      </c>
      <c r="K649" s="22" t="s">
        <v>627</v>
      </c>
      <c r="L649" s="23">
        <v>1</v>
      </c>
      <c r="M649" s="24">
        <v>3915</v>
      </c>
    </row>
    <row r="650" spans="1:13" x14ac:dyDescent="0.25">
      <c r="A650" s="22"/>
      <c r="B650" s="22"/>
      <c r="C650" s="22" t="s">
        <v>2214</v>
      </c>
      <c r="D650" s="22" t="s">
        <v>12</v>
      </c>
      <c r="E650" s="22" t="s">
        <v>910</v>
      </c>
      <c r="F650" s="22" t="s">
        <v>153</v>
      </c>
      <c r="G650" s="22" t="s">
        <v>2156</v>
      </c>
      <c r="H650" s="22"/>
      <c r="I650" s="22" t="s">
        <v>13</v>
      </c>
      <c r="J650" s="22" t="s">
        <v>14</v>
      </c>
      <c r="K650" s="22" t="s">
        <v>15</v>
      </c>
      <c r="L650" s="23">
        <v>1</v>
      </c>
      <c r="M650" s="24">
        <v>3922.8</v>
      </c>
    </row>
    <row r="651" spans="1:13" x14ac:dyDescent="0.25">
      <c r="A651" s="22"/>
      <c r="B651" s="22"/>
      <c r="C651" s="22" t="s">
        <v>2215</v>
      </c>
      <c r="D651" s="22" t="s">
        <v>487</v>
      </c>
      <c r="E651" s="22" t="s">
        <v>1542</v>
      </c>
      <c r="F651" s="22" t="s">
        <v>79</v>
      </c>
      <c r="G651" s="22" t="s">
        <v>2216</v>
      </c>
      <c r="H651" s="22" t="s">
        <v>2217</v>
      </c>
      <c r="I651" s="22" t="s">
        <v>13</v>
      </c>
      <c r="J651" s="22" t="s">
        <v>176</v>
      </c>
      <c r="K651" s="22" t="s">
        <v>488</v>
      </c>
      <c r="L651" s="23">
        <v>1</v>
      </c>
      <c r="M651" s="24">
        <v>4045</v>
      </c>
    </row>
    <row r="652" spans="1:13" x14ac:dyDescent="0.25">
      <c r="A652" s="22"/>
      <c r="B652" s="22"/>
      <c r="C652" s="22" t="s">
        <v>2218</v>
      </c>
      <c r="D652" s="22" t="s">
        <v>526</v>
      </c>
      <c r="E652" s="22" t="s">
        <v>2219</v>
      </c>
      <c r="F652" s="22" t="s">
        <v>79</v>
      </c>
      <c r="G652" s="22" t="s">
        <v>1952</v>
      </c>
      <c r="H652" s="22" t="s">
        <v>2220</v>
      </c>
      <c r="I652" s="22" t="s">
        <v>13</v>
      </c>
      <c r="J652" s="22" t="s">
        <v>525</v>
      </c>
      <c r="K652" s="22" t="s">
        <v>223</v>
      </c>
      <c r="L652" s="23">
        <v>1</v>
      </c>
      <c r="M652" s="24">
        <v>4134</v>
      </c>
    </row>
    <row r="653" spans="1:13" x14ac:dyDescent="0.25">
      <c r="A653" s="22"/>
      <c r="B653" s="22"/>
      <c r="C653" s="22" t="s">
        <v>2222</v>
      </c>
      <c r="D653" s="22" t="s">
        <v>110</v>
      </c>
      <c r="E653" s="22" t="s">
        <v>918</v>
      </c>
      <c r="F653" s="22" t="s">
        <v>51</v>
      </c>
      <c r="G653" s="22" t="s">
        <v>1751</v>
      </c>
      <c r="H653" s="22"/>
      <c r="I653" s="22" t="s">
        <v>13</v>
      </c>
      <c r="J653" s="22" t="s">
        <v>14</v>
      </c>
      <c r="K653" s="22" t="s">
        <v>15</v>
      </c>
      <c r="L653" s="23">
        <v>1</v>
      </c>
      <c r="M653" s="24">
        <v>4139.1899999999996</v>
      </c>
    </row>
    <row r="654" spans="1:13" ht="30" x14ac:dyDescent="0.25">
      <c r="A654" s="22"/>
      <c r="B654" s="22"/>
      <c r="C654" s="22" t="s">
        <v>2223</v>
      </c>
      <c r="D654" s="22" t="s">
        <v>408</v>
      </c>
      <c r="E654" s="22" t="s">
        <v>2224</v>
      </c>
      <c r="F654" s="22" t="s">
        <v>2225</v>
      </c>
      <c r="G654" s="22" t="s">
        <v>2226</v>
      </c>
      <c r="H654" s="22" t="s">
        <v>2227</v>
      </c>
      <c r="I654" s="22" t="s">
        <v>13</v>
      </c>
      <c r="J654" s="22" t="s">
        <v>53</v>
      </c>
      <c r="K654" s="22" t="s">
        <v>389</v>
      </c>
      <c r="L654" s="23">
        <v>1</v>
      </c>
      <c r="M654" s="24">
        <v>4147</v>
      </c>
    </row>
    <row r="655" spans="1:13" x14ac:dyDescent="0.25">
      <c r="A655" s="22"/>
      <c r="B655" s="22"/>
      <c r="C655" s="22" t="s">
        <v>2228</v>
      </c>
      <c r="D655" s="22" t="s">
        <v>855</v>
      </c>
      <c r="E655" s="22" t="s">
        <v>910</v>
      </c>
      <c r="F655" s="22" t="s">
        <v>153</v>
      </c>
      <c r="G655" s="22" t="s">
        <v>2229</v>
      </c>
      <c r="H655" s="22" t="s">
        <v>2230</v>
      </c>
      <c r="I655" s="22" t="s">
        <v>13</v>
      </c>
      <c r="J655" s="22" t="s">
        <v>14</v>
      </c>
      <c r="K655" s="22" t="s">
        <v>15</v>
      </c>
      <c r="L655" s="23">
        <v>1</v>
      </c>
      <c r="M655" s="24">
        <v>4316.42</v>
      </c>
    </row>
    <row r="656" spans="1:13" x14ac:dyDescent="0.25">
      <c r="A656" s="22"/>
      <c r="B656" s="22"/>
      <c r="C656" s="22" t="s">
        <v>2231</v>
      </c>
      <c r="D656" s="22" t="s">
        <v>1689</v>
      </c>
      <c r="E656" s="22" t="s">
        <v>918</v>
      </c>
      <c r="F656" s="22" t="s">
        <v>51</v>
      </c>
      <c r="G656" s="22" t="s">
        <v>1751</v>
      </c>
      <c r="H656" s="22"/>
      <c r="I656" s="22" t="s">
        <v>13</v>
      </c>
      <c r="J656" s="22" t="s">
        <v>14</v>
      </c>
      <c r="K656" s="22" t="s">
        <v>15</v>
      </c>
      <c r="L656" s="23">
        <v>1</v>
      </c>
      <c r="M656" s="24">
        <v>4382.93</v>
      </c>
    </row>
    <row r="657" spans="1:13" x14ac:dyDescent="0.25">
      <c r="A657" s="22"/>
      <c r="B657" s="22"/>
      <c r="C657" s="22" t="s">
        <v>2233</v>
      </c>
      <c r="D657" s="22" t="s">
        <v>1785</v>
      </c>
      <c r="E657" s="22" t="s">
        <v>2234</v>
      </c>
      <c r="F657" s="22" t="s">
        <v>103</v>
      </c>
      <c r="G657" s="22" t="s">
        <v>2235</v>
      </c>
      <c r="H657" s="22" t="s">
        <v>2236</v>
      </c>
      <c r="I657" s="22" t="s">
        <v>13</v>
      </c>
      <c r="J657" s="22" t="s">
        <v>95</v>
      </c>
      <c r="K657" s="22" t="s">
        <v>389</v>
      </c>
      <c r="L657" s="23">
        <v>1</v>
      </c>
      <c r="M657" s="24">
        <v>4440</v>
      </c>
    </row>
    <row r="658" spans="1:13" x14ac:dyDescent="0.25">
      <c r="A658" s="22"/>
      <c r="B658" s="22"/>
      <c r="C658" s="22" t="s">
        <v>2237</v>
      </c>
      <c r="D658" s="22" t="s">
        <v>386</v>
      </c>
      <c r="E658" s="22" t="s">
        <v>2238</v>
      </c>
      <c r="F658" s="22" t="s">
        <v>439</v>
      </c>
      <c r="G658" s="22" t="s">
        <v>2239</v>
      </c>
      <c r="H658" s="22" t="s">
        <v>2240</v>
      </c>
      <c r="I658" s="22" t="s">
        <v>13</v>
      </c>
      <c r="J658" s="22" t="s">
        <v>315</v>
      </c>
      <c r="K658" s="22" t="s">
        <v>15</v>
      </c>
      <c r="L658" s="23">
        <v>1</v>
      </c>
      <c r="M658" s="24">
        <v>4451</v>
      </c>
    </row>
    <row r="659" spans="1:13" x14ac:dyDescent="0.25">
      <c r="A659" s="22"/>
      <c r="B659" s="22"/>
      <c r="C659" s="22" t="s">
        <v>2241</v>
      </c>
      <c r="D659" s="22" t="s">
        <v>347</v>
      </c>
      <c r="E659" s="22" t="s">
        <v>173</v>
      </c>
      <c r="F659" s="22" t="s">
        <v>2242</v>
      </c>
      <c r="G659" s="22" t="s">
        <v>2243</v>
      </c>
      <c r="H659" s="22" t="s">
        <v>2244</v>
      </c>
      <c r="I659" s="22" t="s">
        <v>13</v>
      </c>
      <c r="J659" s="22" t="s">
        <v>46</v>
      </c>
      <c r="K659" s="22" t="s">
        <v>666</v>
      </c>
      <c r="L659" s="23">
        <v>1</v>
      </c>
      <c r="M659" s="24">
        <v>4495.5</v>
      </c>
    </row>
    <row r="660" spans="1:13" x14ac:dyDescent="0.25">
      <c r="A660" s="22"/>
      <c r="B660" s="22"/>
      <c r="C660" s="22" t="s">
        <v>2246</v>
      </c>
      <c r="D660" s="22" t="s">
        <v>254</v>
      </c>
      <c r="E660" s="22" t="s">
        <v>2247</v>
      </c>
      <c r="F660" s="22" t="s">
        <v>439</v>
      </c>
      <c r="G660" s="22" t="s">
        <v>2248</v>
      </c>
      <c r="H660" s="22"/>
      <c r="I660" s="22" t="s">
        <v>13</v>
      </c>
      <c r="J660" s="22" t="s">
        <v>39</v>
      </c>
      <c r="K660" s="22" t="s">
        <v>15</v>
      </c>
      <c r="L660" s="23">
        <v>1</v>
      </c>
      <c r="M660" s="24">
        <v>4612</v>
      </c>
    </row>
    <row r="661" spans="1:13" ht="30" x14ac:dyDescent="0.25">
      <c r="A661" s="22"/>
      <c r="B661" s="22"/>
      <c r="C661" s="22" t="s">
        <v>2249</v>
      </c>
      <c r="D661" s="22" t="s">
        <v>182</v>
      </c>
      <c r="E661" s="22" t="s">
        <v>2250</v>
      </c>
      <c r="F661" s="22" t="s">
        <v>79</v>
      </c>
      <c r="G661" s="22" t="s">
        <v>2251</v>
      </c>
      <c r="H661" s="22" t="s">
        <v>2252</v>
      </c>
      <c r="I661" s="22" t="s">
        <v>13</v>
      </c>
      <c r="J661" s="22" t="s">
        <v>186</v>
      </c>
      <c r="K661" s="22" t="s">
        <v>187</v>
      </c>
      <c r="L661" s="23">
        <v>1</v>
      </c>
      <c r="M661" s="24">
        <v>4699</v>
      </c>
    </row>
    <row r="662" spans="1:13" x14ac:dyDescent="0.25">
      <c r="A662" s="22"/>
      <c r="B662" s="22"/>
      <c r="C662" s="22" t="s">
        <v>2253</v>
      </c>
      <c r="D662" s="22" t="s">
        <v>245</v>
      </c>
      <c r="E662" s="22" t="s">
        <v>2254</v>
      </c>
      <c r="F662" s="22" t="s">
        <v>79</v>
      </c>
      <c r="G662" s="22" t="s">
        <v>2255</v>
      </c>
      <c r="H662" s="22" t="s">
        <v>2256</v>
      </c>
      <c r="I662" s="22" t="s">
        <v>13</v>
      </c>
      <c r="J662" s="22" t="s">
        <v>176</v>
      </c>
      <c r="K662" s="22" t="s">
        <v>246</v>
      </c>
      <c r="L662" s="23">
        <v>1</v>
      </c>
      <c r="M662" s="24">
        <v>4725</v>
      </c>
    </row>
    <row r="663" spans="1:13" x14ac:dyDescent="0.25">
      <c r="A663" s="22"/>
      <c r="B663" s="22"/>
      <c r="C663" s="22" t="s">
        <v>2257</v>
      </c>
      <c r="D663" s="22" t="s">
        <v>63</v>
      </c>
      <c r="E663" s="22" t="s">
        <v>1569</v>
      </c>
      <c r="F663" s="22" t="s">
        <v>1570</v>
      </c>
      <c r="G663" s="22" t="s">
        <v>2258</v>
      </c>
      <c r="H663" s="22" t="s">
        <v>2259</v>
      </c>
      <c r="I663" s="22" t="s">
        <v>13</v>
      </c>
      <c r="J663" s="22" t="s">
        <v>68</v>
      </c>
      <c r="K663" s="22" t="s">
        <v>69</v>
      </c>
      <c r="L663" s="23">
        <v>1</v>
      </c>
      <c r="M663" s="24">
        <v>4829</v>
      </c>
    </row>
    <row r="664" spans="1:13" x14ac:dyDescent="0.25">
      <c r="A664" s="22"/>
      <c r="B664" s="22"/>
      <c r="C664" s="22" t="s">
        <v>2260</v>
      </c>
      <c r="D664" s="22" t="s">
        <v>63</v>
      </c>
      <c r="E664" s="22" t="s">
        <v>1569</v>
      </c>
      <c r="F664" s="22" t="s">
        <v>1570</v>
      </c>
      <c r="G664" s="22" t="s">
        <v>2258</v>
      </c>
      <c r="H664" s="22" t="s">
        <v>2261</v>
      </c>
      <c r="I664" s="22" t="s">
        <v>13</v>
      </c>
      <c r="J664" s="22" t="s">
        <v>68</v>
      </c>
      <c r="K664" s="22" t="s">
        <v>69</v>
      </c>
      <c r="L664" s="23">
        <v>1</v>
      </c>
      <c r="M664" s="24">
        <v>4829</v>
      </c>
    </row>
    <row r="665" spans="1:13" x14ac:dyDescent="0.25">
      <c r="A665" s="22"/>
      <c r="B665" s="22"/>
      <c r="C665" s="22" t="s">
        <v>2262</v>
      </c>
      <c r="D665" s="22" t="s">
        <v>238</v>
      </c>
      <c r="E665" s="22" t="s">
        <v>2263</v>
      </c>
      <c r="F665" s="22" t="s">
        <v>153</v>
      </c>
      <c r="G665" s="22" t="s">
        <v>2264</v>
      </c>
      <c r="H665" s="22" t="s">
        <v>2265</v>
      </c>
      <c r="I665" s="22" t="s">
        <v>13</v>
      </c>
      <c r="J665" s="22" t="s">
        <v>3725</v>
      </c>
      <c r="K665" s="22" t="s">
        <v>241</v>
      </c>
      <c r="L665" s="23">
        <v>1</v>
      </c>
      <c r="M665" s="24">
        <v>5032.75</v>
      </c>
    </row>
    <row r="666" spans="1:13" x14ac:dyDescent="0.25">
      <c r="A666" s="22"/>
      <c r="B666" s="22"/>
      <c r="C666" s="22" t="s">
        <v>2266</v>
      </c>
      <c r="D666" s="22" t="s">
        <v>395</v>
      </c>
      <c r="E666" s="22" t="s">
        <v>910</v>
      </c>
      <c r="F666" s="22" t="s">
        <v>153</v>
      </c>
      <c r="G666" s="22" t="s">
        <v>2267</v>
      </c>
      <c r="H666" s="22"/>
      <c r="I666" s="22" t="s">
        <v>13</v>
      </c>
      <c r="J666" s="22" t="s">
        <v>14</v>
      </c>
      <c r="K666" s="22" t="s">
        <v>15</v>
      </c>
      <c r="L666" s="23">
        <v>1</v>
      </c>
      <c r="M666" s="24">
        <v>5085</v>
      </c>
    </row>
    <row r="667" spans="1:13" x14ac:dyDescent="0.25">
      <c r="A667" s="22"/>
      <c r="B667" s="22"/>
      <c r="C667" s="22" t="s">
        <v>2269</v>
      </c>
      <c r="D667" s="22" t="s">
        <v>362</v>
      </c>
      <c r="E667" s="22" t="s">
        <v>1700</v>
      </c>
      <c r="F667" s="22" t="s">
        <v>153</v>
      </c>
      <c r="G667" s="22" t="s">
        <v>1789</v>
      </c>
      <c r="H667" s="22"/>
      <c r="I667" s="22" t="s">
        <v>13</v>
      </c>
      <c r="J667" s="22" t="s">
        <v>220</v>
      </c>
      <c r="K667" s="22" t="s">
        <v>304</v>
      </c>
      <c r="L667" s="23">
        <v>1</v>
      </c>
      <c r="M667" s="24">
        <v>5100</v>
      </c>
    </row>
    <row r="668" spans="1:13" x14ac:dyDescent="0.25">
      <c r="A668" s="22"/>
      <c r="B668" s="22"/>
      <c r="C668" s="22" t="s">
        <v>2270</v>
      </c>
      <c r="D668" s="22" t="s">
        <v>339</v>
      </c>
      <c r="E668" s="22" t="s">
        <v>2271</v>
      </c>
      <c r="F668" s="22" t="s">
        <v>79</v>
      </c>
      <c r="G668" s="22" t="s">
        <v>2255</v>
      </c>
      <c r="H668" s="22" t="s">
        <v>2272</v>
      </c>
      <c r="I668" s="22" t="s">
        <v>13</v>
      </c>
      <c r="J668" s="22" t="s">
        <v>176</v>
      </c>
      <c r="K668" s="22" t="s">
        <v>1432</v>
      </c>
      <c r="L668" s="23">
        <v>1</v>
      </c>
      <c r="M668" s="24">
        <v>5185</v>
      </c>
    </row>
    <row r="669" spans="1:13" x14ac:dyDescent="0.25">
      <c r="A669" s="22"/>
      <c r="B669" s="22"/>
      <c r="C669" s="22" t="s">
        <v>2275</v>
      </c>
      <c r="D669" s="22" t="s">
        <v>63</v>
      </c>
      <c r="E669" s="22" t="s">
        <v>2276</v>
      </c>
      <c r="F669" s="22" t="s">
        <v>1570</v>
      </c>
      <c r="G669" s="22" t="s">
        <v>2277</v>
      </c>
      <c r="H669" s="22" t="s">
        <v>2278</v>
      </c>
      <c r="I669" s="22" t="s">
        <v>13</v>
      </c>
      <c r="J669" s="22" t="s">
        <v>68</v>
      </c>
      <c r="K669" s="22" t="s">
        <v>69</v>
      </c>
      <c r="L669" s="23">
        <v>1</v>
      </c>
      <c r="M669" s="24">
        <v>5265</v>
      </c>
    </row>
    <row r="670" spans="1:13" x14ac:dyDescent="0.25">
      <c r="A670" s="22"/>
      <c r="B670" s="22"/>
      <c r="C670" s="22" t="s">
        <v>2279</v>
      </c>
      <c r="D670" s="22" t="s">
        <v>63</v>
      </c>
      <c r="E670" s="22" t="s">
        <v>2276</v>
      </c>
      <c r="F670" s="22" t="s">
        <v>1570</v>
      </c>
      <c r="G670" s="22" t="s">
        <v>2277</v>
      </c>
      <c r="H670" s="22" t="s">
        <v>2280</v>
      </c>
      <c r="I670" s="22" t="s">
        <v>13</v>
      </c>
      <c r="J670" s="22" t="s">
        <v>68</v>
      </c>
      <c r="K670" s="22" t="s">
        <v>69</v>
      </c>
      <c r="L670" s="23">
        <v>1</v>
      </c>
      <c r="M670" s="24">
        <v>5265</v>
      </c>
    </row>
    <row r="671" spans="1:13" x14ac:dyDescent="0.25">
      <c r="A671" s="22"/>
      <c r="B671" s="22"/>
      <c r="C671" s="22" t="s">
        <v>2282</v>
      </c>
      <c r="D671" s="22" t="s">
        <v>395</v>
      </c>
      <c r="E671" s="22" t="s">
        <v>910</v>
      </c>
      <c r="F671" s="22"/>
      <c r="G671" s="22" t="s">
        <v>2283</v>
      </c>
      <c r="H671" s="22"/>
      <c r="I671" s="22" t="s">
        <v>13</v>
      </c>
      <c r="J671" s="22" t="s">
        <v>14</v>
      </c>
      <c r="K671" s="22" t="s">
        <v>15</v>
      </c>
      <c r="L671" s="23">
        <v>1</v>
      </c>
      <c r="M671" s="24">
        <v>5364.86</v>
      </c>
    </row>
    <row r="672" spans="1:13" x14ac:dyDescent="0.25">
      <c r="A672" s="22"/>
      <c r="B672" s="22"/>
      <c r="C672" s="22" t="s">
        <v>2284</v>
      </c>
      <c r="D672" s="22" t="s">
        <v>63</v>
      </c>
      <c r="E672" s="22" t="s">
        <v>1569</v>
      </c>
      <c r="F672" s="22" t="s">
        <v>1570</v>
      </c>
      <c r="G672" s="22" t="s">
        <v>2285</v>
      </c>
      <c r="H672" s="22" t="s">
        <v>2286</v>
      </c>
      <c r="I672" s="22" t="s">
        <v>13</v>
      </c>
      <c r="J672" s="22" t="s">
        <v>68</v>
      </c>
      <c r="K672" s="22" t="s">
        <v>69</v>
      </c>
      <c r="L672" s="23">
        <v>1</v>
      </c>
      <c r="M672" s="24">
        <v>5407</v>
      </c>
    </row>
    <row r="673" spans="1:13" x14ac:dyDescent="0.25">
      <c r="A673" s="22"/>
      <c r="B673" s="22"/>
      <c r="C673" s="22" t="s">
        <v>2287</v>
      </c>
      <c r="D673" s="22" t="s">
        <v>63</v>
      </c>
      <c r="E673" s="22" t="s">
        <v>1569</v>
      </c>
      <c r="F673" s="22" t="s">
        <v>1570</v>
      </c>
      <c r="G673" s="22" t="s">
        <v>2285</v>
      </c>
      <c r="H673" s="22" t="s">
        <v>2288</v>
      </c>
      <c r="I673" s="22" t="s">
        <v>13</v>
      </c>
      <c r="J673" s="22" t="s">
        <v>68</v>
      </c>
      <c r="K673" s="22" t="s">
        <v>69</v>
      </c>
      <c r="L673" s="23">
        <v>1</v>
      </c>
      <c r="M673" s="24">
        <v>5407</v>
      </c>
    </row>
    <row r="674" spans="1:13" x14ac:dyDescent="0.25">
      <c r="A674" s="22"/>
      <c r="B674" s="22"/>
      <c r="C674" s="22" t="s">
        <v>2289</v>
      </c>
      <c r="D674" s="22" t="s">
        <v>119</v>
      </c>
      <c r="E674" s="22" t="s">
        <v>918</v>
      </c>
      <c r="F674" s="22" t="s">
        <v>153</v>
      </c>
      <c r="G674" s="22" t="s">
        <v>2290</v>
      </c>
      <c r="H674" s="22"/>
      <c r="I674" s="22" t="s">
        <v>13</v>
      </c>
      <c r="J674" s="22" t="s">
        <v>14</v>
      </c>
      <c r="K674" s="22" t="s">
        <v>15</v>
      </c>
      <c r="L674" s="23">
        <v>1</v>
      </c>
      <c r="M674" s="24">
        <v>5486.89</v>
      </c>
    </row>
    <row r="675" spans="1:13" x14ac:dyDescent="0.25">
      <c r="A675" s="22"/>
      <c r="B675" s="22"/>
      <c r="C675" s="22" t="s">
        <v>2291</v>
      </c>
      <c r="D675" s="22" t="s">
        <v>25</v>
      </c>
      <c r="E675" s="22" t="s">
        <v>1748</v>
      </c>
      <c r="F675" s="22" t="s">
        <v>153</v>
      </c>
      <c r="G675" s="22" t="s">
        <v>2292</v>
      </c>
      <c r="H675" s="22"/>
      <c r="I675" s="22" t="s">
        <v>13</v>
      </c>
      <c r="J675" s="22" t="s">
        <v>14</v>
      </c>
      <c r="K675" s="22" t="s">
        <v>15</v>
      </c>
      <c r="L675" s="23">
        <v>1</v>
      </c>
      <c r="M675" s="24">
        <v>5499.9</v>
      </c>
    </row>
    <row r="676" spans="1:13" x14ac:dyDescent="0.25">
      <c r="A676" s="22"/>
      <c r="B676" s="22"/>
      <c r="C676" s="22" t="s">
        <v>2293</v>
      </c>
      <c r="D676" s="22" t="s">
        <v>532</v>
      </c>
      <c r="E676" s="22" t="s">
        <v>2294</v>
      </c>
      <c r="F676" s="22" t="s">
        <v>79</v>
      </c>
      <c r="G676" s="22" t="s">
        <v>1952</v>
      </c>
      <c r="H676" s="22" t="s">
        <v>2295</v>
      </c>
      <c r="I676" s="22" t="s">
        <v>13</v>
      </c>
      <c r="J676" s="22" t="s">
        <v>176</v>
      </c>
      <c r="K676" s="22" t="s">
        <v>640</v>
      </c>
      <c r="L676" s="23">
        <v>1</v>
      </c>
      <c r="M676" s="24">
        <v>5519</v>
      </c>
    </row>
    <row r="677" spans="1:13" x14ac:dyDescent="0.25">
      <c r="A677" s="22"/>
      <c r="B677" s="22"/>
      <c r="C677" s="22" t="s">
        <v>2296</v>
      </c>
      <c r="D677" s="22" t="s">
        <v>63</v>
      </c>
      <c r="E677" s="22" t="s">
        <v>2276</v>
      </c>
      <c r="F677" s="22" t="s">
        <v>1570</v>
      </c>
      <c r="G677" s="22" t="s">
        <v>2297</v>
      </c>
      <c r="H677" s="22" t="s">
        <v>2298</v>
      </c>
      <c r="I677" s="22" t="s">
        <v>13</v>
      </c>
      <c r="J677" s="22" t="s">
        <v>68</v>
      </c>
      <c r="K677" s="22" t="s">
        <v>69</v>
      </c>
      <c r="L677" s="23">
        <v>1</v>
      </c>
      <c r="M677" s="24">
        <v>5650</v>
      </c>
    </row>
    <row r="678" spans="1:13" x14ac:dyDescent="0.25">
      <c r="A678" s="22"/>
      <c r="B678" s="22"/>
      <c r="C678" s="22" t="s">
        <v>2299</v>
      </c>
      <c r="D678" s="22" t="s">
        <v>63</v>
      </c>
      <c r="E678" s="22" t="s">
        <v>2276</v>
      </c>
      <c r="F678" s="22" t="s">
        <v>1570</v>
      </c>
      <c r="G678" s="22" t="s">
        <v>2297</v>
      </c>
      <c r="H678" s="22" t="s">
        <v>2300</v>
      </c>
      <c r="I678" s="22" t="s">
        <v>13</v>
      </c>
      <c r="J678" s="22" t="s">
        <v>68</v>
      </c>
      <c r="K678" s="22" t="s">
        <v>69</v>
      </c>
      <c r="L678" s="23">
        <v>1</v>
      </c>
      <c r="M678" s="24">
        <v>5650</v>
      </c>
    </row>
    <row r="679" spans="1:13" x14ac:dyDescent="0.25">
      <c r="A679" s="22"/>
      <c r="B679" s="22"/>
      <c r="C679" s="22" t="s">
        <v>2301</v>
      </c>
      <c r="D679" s="22" t="s">
        <v>56</v>
      </c>
      <c r="E679" s="22" t="s">
        <v>1232</v>
      </c>
      <c r="F679" s="22" t="s">
        <v>153</v>
      </c>
      <c r="G679" s="22" t="s">
        <v>2302</v>
      </c>
      <c r="H679" s="22" t="s">
        <v>2303</v>
      </c>
      <c r="I679" s="22" t="s">
        <v>13</v>
      </c>
      <c r="J679" s="22" t="s">
        <v>297</v>
      </c>
      <c r="K679" s="22" t="s">
        <v>298</v>
      </c>
      <c r="L679" s="23">
        <v>1</v>
      </c>
      <c r="M679" s="24">
        <v>5651.48</v>
      </c>
    </row>
    <row r="680" spans="1:13" x14ac:dyDescent="0.25">
      <c r="A680" s="22"/>
      <c r="B680" s="22"/>
      <c r="C680" s="22" t="s">
        <v>2304</v>
      </c>
      <c r="D680" s="22" t="s">
        <v>56</v>
      </c>
      <c r="E680" s="22" t="s">
        <v>1232</v>
      </c>
      <c r="F680" s="22" t="s">
        <v>79</v>
      </c>
      <c r="G680" s="22" t="s">
        <v>2305</v>
      </c>
      <c r="H680" s="22" t="s">
        <v>2306</v>
      </c>
      <c r="I680" s="22" t="s">
        <v>13</v>
      </c>
      <c r="J680" s="22" t="s">
        <v>297</v>
      </c>
      <c r="K680" s="22" t="s">
        <v>298</v>
      </c>
      <c r="L680" s="23">
        <v>1</v>
      </c>
      <c r="M680" s="24">
        <v>5800</v>
      </c>
    </row>
    <row r="681" spans="1:13" x14ac:dyDescent="0.25">
      <c r="A681" s="22"/>
      <c r="B681" s="22"/>
      <c r="C681" s="22" t="s">
        <v>2309</v>
      </c>
      <c r="D681" s="22" t="s">
        <v>25</v>
      </c>
      <c r="E681" s="22" t="s">
        <v>2310</v>
      </c>
      <c r="F681" s="22" t="s">
        <v>153</v>
      </c>
      <c r="G681" s="22" t="s">
        <v>2292</v>
      </c>
      <c r="H681" s="22"/>
      <c r="I681" s="22" t="s">
        <v>13</v>
      </c>
      <c r="J681" s="22" t="s">
        <v>14</v>
      </c>
      <c r="K681" s="22" t="s">
        <v>15</v>
      </c>
      <c r="L681" s="23">
        <v>1</v>
      </c>
      <c r="M681" s="24">
        <v>5993.19</v>
      </c>
    </row>
    <row r="682" spans="1:13" ht="45" x14ac:dyDescent="0.25">
      <c r="A682" s="22"/>
      <c r="B682" s="22"/>
      <c r="C682" s="22" t="s">
        <v>2311</v>
      </c>
      <c r="D682" s="22" t="s">
        <v>501</v>
      </c>
      <c r="E682" s="22" t="s">
        <v>2312</v>
      </c>
      <c r="F682" s="22" t="s">
        <v>153</v>
      </c>
      <c r="G682" s="22" t="s">
        <v>2156</v>
      </c>
      <c r="H682" s="22" t="s">
        <v>2313</v>
      </c>
      <c r="I682" s="22" t="s">
        <v>13</v>
      </c>
      <c r="J682" s="22" t="s">
        <v>80</v>
      </c>
      <c r="K682" s="22" t="s">
        <v>281</v>
      </c>
      <c r="L682" s="23">
        <v>1</v>
      </c>
      <c r="M682" s="24">
        <v>6025</v>
      </c>
    </row>
    <row r="683" spans="1:13" x14ac:dyDescent="0.25">
      <c r="A683" s="22"/>
      <c r="B683" s="22"/>
      <c r="C683" s="22" t="s">
        <v>2314</v>
      </c>
      <c r="D683" s="22" t="s">
        <v>63</v>
      </c>
      <c r="E683" s="22" t="s">
        <v>1542</v>
      </c>
      <c r="F683" s="22" t="s">
        <v>153</v>
      </c>
      <c r="G683" s="22" t="s">
        <v>2315</v>
      </c>
      <c r="H683" s="22" t="s">
        <v>2316</v>
      </c>
      <c r="I683" s="22" t="s">
        <v>13</v>
      </c>
      <c r="J683" s="22" t="s">
        <v>68</v>
      </c>
      <c r="K683" s="22" t="s">
        <v>1589</v>
      </c>
      <c r="L683" s="23">
        <v>1</v>
      </c>
      <c r="M683" s="24">
        <v>6032</v>
      </c>
    </row>
    <row r="684" spans="1:13" x14ac:dyDescent="0.25">
      <c r="A684" s="22"/>
      <c r="B684" s="22"/>
      <c r="C684" s="22" t="s">
        <v>2317</v>
      </c>
      <c r="D684" s="22" t="s">
        <v>339</v>
      </c>
      <c r="E684" s="22" t="s">
        <v>2219</v>
      </c>
      <c r="F684" s="22" t="s">
        <v>79</v>
      </c>
      <c r="G684" s="22" t="s">
        <v>1952</v>
      </c>
      <c r="H684" s="22" t="s">
        <v>2318</v>
      </c>
      <c r="I684" s="22" t="s">
        <v>13</v>
      </c>
      <c r="J684" s="22" t="s">
        <v>46</v>
      </c>
      <c r="K684" s="22" t="s">
        <v>244</v>
      </c>
      <c r="L684" s="23">
        <v>1</v>
      </c>
      <c r="M684" s="24">
        <v>6069</v>
      </c>
    </row>
    <row r="685" spans="1:13" x14ac:dyDescent="0.25">
      <c r="A685" s="22"/>
      <c r="B685" s="22"/>
      <c r="C685" s="22" t="s">
        <v>2319</v>
      </c>
      <c r="D685" s="22" t="s">
        <v>748</v>
      </c>
      <c r="E685" s="22" t="s">
        <v>2320</v>
      </c>
      <c r="F685" s="22" t="s">
        <v>1410</v>
      </c>
      <c r="G685" s="22" t="s">
        <v>2321</v>
      </c>
      <c r="H685" s="22"/>
      <c r="I685" s="22" t="s">
        <v>13</v>
      </c>
      <c r="J685" s="22" t="s">
        <v>14</v>
      </c>
      <c r="K685" s="22" t="s">
        <v>15</v>
      </c>
      <c r="L685" s="23">
        <v>1</v>
      </c>
      <c r="M685" s="24">
        <v>6333.41</v>
      </c>
    </row>
    <row r="686" spans="1:13" x14ac:dyDescent="0.25">
      <c r="A686" s="22"/>
      <c r="B686" s="22"/>
      <c r="C686" s="22" t="s">
        <v>2322</v>
      </c>
      <c r="D686" s="22" t="s">
        <v>604</v>
      </c>
      <c r="E686" s="22" t="s">
        <v>2323</v>
      </c>
      <c r="F686" s="22" t="s">
        <v>541</v>
      </c>
      <c r="G686" s="22" t="s">
        <v>2324</v>
      </c>
      <c r="H686" s="22" t="s">
        <v>2325</v>
      </c>
      <c r="I686" s="22" t="s">
        <v>13</v>
      </c>
      <c r="J686" s="22" t="s">
        <v>39</v>
      </c>
      <c r="K686" s="22" t="s">
        <v>605</v>
      </c>
      <c r="L686" s="23">
        <v>1</v>
      </c>
      <c r="M686" s="24">
        <v>6340</v>
      </c>
    </row>
    <row r="687" spans="1:13" x14ac:dyDescent="0.25">
      <c r="A687" s="22"/>
      <c r="B687" s="22"/>
      <c r="C687" s="22" t="s">
        <v>2326</v>
      </c>
      <c r="D687" s="22" t="s">
        <v>936</v>
      </c>
      <c r="E687" s="22" t="s">
        <v>2327</v>
      </c>
      <c r="F687" s="22" t="s">
        <v>615</v>
      </c>
      <c r="G687" s="22" t="s">
        <v>2328</v>
      </c>
      <c r="H687" s="22" t="s">
        <v>2329</v>
      </c>
      <c r="I687" s="22" t="s">
        <v>13</v>
      </c>
      <c r="J687" s="22" t="s">
        <v>14</v>
      </c>
      <c r="K687" s="22" t="s">
        <v>15</v>
      </c>
      <c r="L687" s="23">
        <v>1</v>
      </c>
      <c r="M687" s="24">
        <v>6450.5</v>
      </c>
    </row>
    <row r="688" spans="1:13" x14ac:dyDescent="0.25">
      <c r="A688" s="22"/>
      <c r="B688" s="22"/>
      <c r="C688" s="22" t="s">
        <v>2330</v>
      </c>
      <c r="D688" s="22" t="s">
        <v>604</v>
      </c>
      <c r="E688" s="22" t="s">
        <v>2331</v>
      </c>
      <c r="F688" s="22" t="s">
        <v>2332</v>
      </c>
      <c r="G688" s="22" t="s">
        <v>2333</v>
      </c>
      <c r="H688" s="22" t="s">
        <v>2334</v>
      </c>
      <c r="I688" s="22" t="s">
        <v>13</v>
      </c>
      <c r="J688" s="22" t="s">
        <v>39</v>
      </c>
      <c r="K688" s="22" t="s">
        <v>605</v>
      </c>
      <c r="L688" s="23">
        <v>1</v>
      </c>
      <c r="M688" s="24">
        <v>6545</v>
      </c>
    </row>
    <row r="689" spans="1:13" x14ac:dyDescent="0.25">
      <c r="A689" s="22"/>
      <c r="B689" s="22"/>
      <c r="C689" s="22" t="s">
        <v>2335</v>
      </c>
      <c r="D689" s="22" t="s">
        <v>63</v>
      </c>
      <c r="E689" s="22" t="s">
        <v>2336</v>
      </c>
      <c r="F689" s="22" t="s">
        <v>2337</v>
      </c>
      <c r="G689" s="22" t="s">
        <v>2338</v>
      </c>
      <c r="H689" s="22" t="s">
        <v>2339</v>
      </c>
      <c r="I689" s="22" t="s">
        <v>13</v>
      </c>
      <c r="J689" s="22" t="s">
        <v>68</v>
      </c>
      <c r="K689" s="22" t="s">
        <v>732</v>
      </c>
      <c r="L689" s="23">
        <v>1</v>
      </c>
      <c r="M689" s="24">
        <v>6687.75</v>
      </c>
    </row>
    <row r="690" spans="1:13" x14ac:dyDescent="0.25">
      <c r="A690" s="22"/>
      <c r="B690" s="22"/>
      <c r="C690" s="22" t="s">
        <v>2340</v>
      </c>
      <c r="D690" s="22" t="s">
        <v>63</v>
      </c>
      <c r="E690" s="22" t="s">
        <v>2336</v>
      </c>
      <c r="F690" s="22" t="s">
        <v>2337</v>
      </c>
      <c r="G690" s="22" t="s">
        <v>2338</v>
      </c>
      <c r="H690" s="22" t="s">
        <v>2341</v>
      </c>
      <c r="I690" s="22" t="s">
        <v>13</v>
      </c>
      <c r="J690" s="22" t="s">
        <v>68</v>
      </c>
      <c r="K690" s="22" t="s">
        <v>732</v>
      </c>
      <c r="L690" s="23">
        <v>1</v>
      </c>
      <c r="M690" s="24">
        <v>6687.75</v>
      </c>
    </row>
    <row r="691" spans="1:13" x14ac:dyDescent="0.25">
      <c r="A691" s="22"/>
      <c r="B691" s="22"/>
      <c r="C691" s="22" t="s">
        <v>2342</v>
      </c>
      <c r="D691" s="22" t="s">
        <v>63</v>
      </c>
      <c r="E691" s="22" t="s">
        <v>2336</v>
      </c>
      <c r="F691" s="22" t="s">
        <v>2337</v>
      </c>
      <c r="G691" s="22" t="s">
        <v>2338</v>
      </c>
      <c r="H691" s="22" t="s">
        <v>2343</v>
      </c>
      <c r="I691" s="22" t="s">
        <v>13</v>
      </c>
      <c r="J691" s="22" t="s">
        <v>68</v>
      </c>
      <c r="K691" s="22" t="s">
        <v>461</v>
      </c>
      <c r="L691" s="23">
        <v>1</v>
      </c>
      <c r="M691" s="24">
        <v>6687.75</v>
      </c>
    </row>
    <row r="692" spans="1:13" x14ac:dyDescent="0.25">
      <c r="A692" s="22"/>
      <c r="B692" s="22"/>
      <c r="C692" s="22" t="s">
        <v>2345</v>
      </c>
      <c r="D692" s="22" t="s">
        <v>501</v>
      </c>
      <c r="E692" s="22" t="s">
        <v>2219</v>
      </c>
      <c r="F692" s="22" t="s">
        <v>153</v>
      </c>
      <c r="G692" s="22" t="s">
        <v>2346</v>
      </c>
      <c r="H692" s="22" t="s">
        <v>2347</v>
      </c>
      <c r="I692" s="22" t="s">
        <v>13</v>
      </c>
      <c r="J692" s="22" t="s">
        <v>80</v>
      </c>
      <c r="K692" s="22" t="s">
        <v>281</v>
      </c>
      <c r="L692" s="23">
        <v>1</v>
      </c>
      <c r="M692" s="24">
        <v>6898</v>
      </c>
    </row>
    <row r="693" spans="1:13" x14ac:dyDescent="0.25">
      <c r="A693" s="22"/>
      <c r="B693" s="22"/>
      <c r="C693" s="22" t="s">
        <v>2350</v>
      </c>
      <c r="D693" s="22" t="s">
        <v>63</v>
      </c>
      <c r="E693" s="22" t="s">
        <v>2351</v>
      </c>
      <c r="F693" s="22" t="s">
        <v>1570</v>
      </c>
      <c r="G693" s="22" t="s">
        <v>2352</v>
      </c>
      <c r="H693" s="22"/>
      <c r="I693" s="22" t="s">
        <v>13</v>
      </c>
      <c r="J693" s="22" t="s">
        <v>678</v>
      </c>
      <c r="K693" s="22" t="s">
        <v>15</v>
      </c>
      <c r="L693" s="23">
        <v>1</v>
      </c>
      <c r="M693" s="24">
        <v>7041.05</v>
      </c>
    </row>
    <row r="694" spans="1:13" x14ac:dyDescent="0.25">
      <c r="A694" s="22"/>
      <c r="B694" s="22"/>
      <c r="C694" s="22" t="s">
        <v>2353</v>
      </c>
      <c r="D694" s="22" t="s">
        <v>63</v>
      </c>
      <c r="E694" s="22" t="s">
        <v>2351</v>
      </c>
      <c r="F694" s="22" t="s">
        <v>1570</v>
      </c>
      <c r="G694" s="22" t="s">
        <v>2352</v>
      </c>
      <c r="H694" s="22"/>
      <c r="I694" s="22" t="s">
        <v>13</v>
      </c>
      <c r="J694" s="22" t="s">
        <v>678</v>
      </c>
      <c r="K694" s="22" t="s">
        <v>15</v>
      </c>
      <c r="L694" s="23">
        <v>1</v>
      </c>
      <c r="M694" s="24">
        <v>7041.05</v>
      </c>
    </row>
    <row r="695" spans="1:13" x14ac:dyDescent="0.25">
      <c r="A695" s="22"/>
      <c r="B695" s="22"/>
      <c r="C695" s="22" t="s">
        <v>2354</v>
      </c>
      <c r="D695" s="22" t="s">
        <v>485</v>
      </c>
      <c r="E695" s="22" t="s">
        <v>2254</v>
      </c>
      <c r="F695" s="22" t="s">
        <v>79</v>
      </c>
      <c r="G695" s="22" t="s">
        <v>2355</v>
      </c>
      <c r="H695" s="22" t="s">
        <v>2356</v>
      </c>
      <c r="I695" s="22" t="s">
        <v>13</v>
      </c>
      <c r="J695" s="22" t="s">
        <v>486</v>
      </c>
      <c r="K695" s="22" t="s">
        <v>606</v>
      </c>
      <c r="L695" s="23">
        <v>1</v>
      </c>
      <c r="M695" s="24">
        <v>7188</v>
      </c>
    </row>
    <row r="696" spans="1:13" x14ac:dyDescent="0.25">
      <c r="A696" s="22"/>
      <c r="B696" s="22"/>
      <c r="C696" s="22" t="s">
        <v>2358</v>
      </c>
      <c r="D696" s="22" t="s">
        <v>2359</v>
      </c>
      <c r="E696" s="22" t="s">
        <v>2360</v>
      </c>
      <c r="F696" s="22" t="s">
        <v>2361</v>
      </c>
      <c r="G696" s="22" t="s">
        <v>2158</v>
      </c>
      <c r="H696" s="22"/>
      <c r="I696" s="22" t="s">
        <v>13</v>
      </c>
      <c r="J696" s="22" t="s">
        <v>14</v>
      </c>
      <c r="K696" s="22" t="s">
        <v>15</v>
      </c>
      <c r="L696" s="23">
        <v>1</v>
      </c>
      <c r="M696" s="24">
        <v>7444</v>
      </c>
    </row>
    <row r="697" spans="1:13" x14ac:dyDescent="0.25">
      <c r="A697" s="22"/>
      <c r="B697" s="22"/>
      <c r="C697" s="22" t="s">
        <v>2362</v>
      </c>
      <c r="D697" s="22" t="s">
        <v>2363</v>
      </c>
      <c r="E697" s="22" t="s">
        <v>2364</v>
      </c>
      <c r="F697" s="22" t="s">
        <v>153</v>
      </c>
      <c r="G697" s="22" t="s">
        <v>2365</v>
      </c>
      <c r="H697" s="22" t="s">
        <v>2366</v>
      </c>
      <c r="I697" s="22" t="s">
        <v>13</v>
      </c>
      <c r="J697" s="22" t="s">
        <v>14</v>
      </c>
      <c r="K697" s="22" t="s">
        <v>15</v>
      </c>
      <c r="L697" s="23">
        <v>1</v>
      </c>
      <c r="M697" s="24">
        <v>7453</v>
      </c>
    </row>
    <row r="698" spans="1:13" x14ac:dyDescent="0.25">
      <c r="A698" s="22"/>
      <c r="B698" s="22"/>
      <c r="C698" s="22" t="s">
        <v>2372</v>
      </c>
      <c r="D698" s="22" t="s">
        <v>1243</v>
      </c>
      <c r="E698" s="22" t="s">
        <v>2373</v>
      </c>
      <c r="F698" s="22" t="s">
        <v>2357</v>
      </c>
      <c r="G698" s="22" t="s">
        <v>2374</v>
      </c>
      <c r="H698" s="22" t="s">
        <v>2375</v>
      </c>
      <c r="I698" s="22" t="s">
        <v>13</v>
      </c>
      <c r="J698" s="22" t="s">
        <v>14</v>
      </c>
      <c r="K698" s="22" t="s">
        <v>15</v>
      </c>
      <c r="L698" s="23">
        <v>1</v>
      </c>
      <c r="M698" s="24">
        <v>9500</v>
      </c>
    </row>
    <row r="699" spans="1:13" x14ac:dyDescent="0.25">
      <c r="A699" s="22"/>
      <c r="B699" s="22"/>
      <c r="C699" s="22" t="s">
        <v>2376</v>
      </c>
      <c r="D699" s="22" t="s">
        <v>1243</v>
      </c>
      <c r="E699" s="22" t="s">
        <v>2373</v>
      </c>
      <c r="F699" s="22" t="s">
        <v>2357</v>
      </c>
      <c r="G699" s="22" t="s">
        <v>2374</v>
      </c>
      <c r="H699" s="22" t="s">
        <v>2377</v>
      </c>
      <c r="I699" s="22" t="s">
        <v>13</v>
      </c>
      <c r="J699" s="22" t="s">
        <v>14</v>
      </c>
      <c r="K699" s="22" t="s">
        <v>15</v>
      </c>
      <c r="L699" s="23">
        <v>1</v>
      </c>
      <c r="M699" s="24">
        <v>9500</v>
      </c>
    </row>
    <row r="700" spans="1:13" x14ac:dyDescent="0.25">
      <c r="A700" s="22"/>
      <c r="B700" s="22"/>
      <c r="C700" s="22" t="s">
        <v>2378</v>
      </c>
      <c r="D700" s="22" t="s">
        <v>1243</v>
      </c>
      <c r="E700" s="22" t="s">
        <v>2373</v>
      </c>
      <c r="F700" s="22" t="s">
        <v>2357</v>
      </c>
      <c r="G700" s="22" t="s">
        <v>2374</v>
      </c>
      <c r="H700" s="22" t="s">
        <v>2379</v>
      </c>
      <c r="I700" s="22" t="s">
        <v>13</v>
      </c>
      <c r="J700" s="22" t="s">
        <v>14</v>
      </c>
      <c r="K700" s="22" t="s">
        <v>15</v>
      </c>
      <c r="L700" s="23">
        <v>1</v>
      </c>
      <c r="M700" s="24">
        <v>9500</v>
      </c>
    </row>
    <row r="701" spans="1:13" x14ac:dyDescent="0.25">
      <c r="A701" s="22"/>
      <c r="B701" s="22"/>
      <c r="C701" s="22" t="s">
        <v>2380</v>
      </c>
      <c r="D701" s="22" t="s">
        <v>1243</v>
      </c>
      <c r="E701" s="22" t="s">
        <v>2373</v>
      </c>
      <c r="F701" s="22" t="s">
        <v>2357</v>
      </c>
      <c r="G701" s="22" t="s">
        <v>2374</v>
      </c>
      <c r="H701" s="22" t="s">
        <v>2381</v>
      </c>
      <c r="I701" s="22" t="s">
        <v>13</v>
      </c>
      <c r="J701" s="22" t="s">
        <v>14</v>
      </c>
      <c r="K701" s="22" t="s">
        <v>15</v>
      </c>
      <c r="L701" s="23">
        <v>1</v>
      </c>
      <c r="M701" s="24">
        <v>9500</v>
      </c>
    </row>
    <row r="702" spans="1:13" x14ac:dyDescent="0.25">
      <c r="A702" s="22"/>
      <c r="B702" s="22"/>
      <c r="C702" s="22" t="s">
        <v>2382</v>
      </c>
      <c r="D702" s="22" t="s">
        <v>1243</v>
      </c>
      <c r="E702" s="22" t="s">
        <v>2373</v>
      </c>
      <c r="F702" s="22" t="s">
        <v>2357</v>
      </c>
      <c r="G702" s="22" t="s">
        <v>2374</v>
      </c>
      <c r="H702" s="22" t="s">
        <v>2383</v>
      </c>
      <c r="I702" s="22" t="s">
        <v>13</v>
      </c>
      <c r="J702" s="22" t="s">
        <v>14</v>
      </c>
      <c r="K702" s="22" t="s">
        <v>15</v>
      </c>
      <c r="L702" s="23">
        <v>1</v>
      </c>
      <c r="M702" s="24">
        <v>9500</v>
      </c>
    </row>
    <row r="703" spans="1:13" x14ac:dyDescent="0.25">
      <c r="A703" s="22"/>
      <c r="B703" s="22"/>
      <c r="C703" s="22" t="s">
        <v>2384</v>
      </c>
      <c r="D703" s="22" t="s">
        <v>1243</v>
      </c>
      <c r="E703" s="22" t="s">
        <v>2373</v>
      </c>
      <c r="F703" s="22" t="s">
        <v>2357</v>
      </c>
      <c r="G703" s="22" t="s">
        <v>2374</v>
      </c>
      <c r="H703" s="22" t="s">
        <v>2385</v>
      </c>
      <c r="I703" s="22" t="s">
        <v>13</v>
      </c>
      <c r="J703" s="22" t="s">
        <v>14</v>
      </c>
      <c r="K703" s="22" t="s">
        <v>15</v>
      </c>
      <c r="L703" s="23">
        <v>1</v>
      </c>
      <c r="M703" s="24">
        <v>9500</v>
      </c>
    </row>
    <row r="704" spans="1:13" x14ac:dyDescent="0.25">
      <c r="A704" s="22" t="s">
        <v>2389</v>
      </c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3">
        <v>702</v>
      </c>
      <c r="M704" s="24">
        <v>1131810.26</v>
      </c>
    </row>
    <row r="705" spans="1:13" s="29" customFormat="1" x14ac:dyDescent="0.25">
      <c r="A705" s="40" t="s">
        <v>3592</v>
      </c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1">
        <v>702</v>
      </c>
      <c r="M705" s="42">
        <v>1131810.26</v>
      </c>
    </row>
  </sheetData>
  <printOptions gridLines="1"/>
  <pageMargins left="0.7" right="0.7" top="0.75" bottom="0.75" header="0.3" footer="0.3"/>
  <pageSetup scale="45" fitToHeight="0" orientation="landscape" r:id="rId1"/>
  <headerFooter>
    <oddHeader>&amp;C2016 AECOM ANNUAL INVENTORY REPORT - SENSITIVE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"/>
  <sheetViews>
    <sheetView zoomScale="90" zoomScaleNormal="90" workbookViewId="0">
      <selection activeCell="E20" sqref="E20"/>
    </sheetView>
  </sheetViews>
  <sheetFormatPr defaultColWidth="9.140625" defaultRowHeight="15" x14ac:dyDescent="0.25"/>
  <cols>
    <col min="1" max="1" width="24.85546875" style="64" customWidth="1"/>
    <col min="2" max="2" width="6.42578125" style="64" customWidth="1"/>
    <col min="3" max="3" width="13.7109375" style="64" customWidth="1"/>
    <col min="4" max="4" width="25.140625" style="64" customWidth="1"/>
    <col min="5" max="5" width="58.28515625" style="64" customWidth="1"/>
    <col min="6" max="6" width="28.140625" style="64" customWidth="1"/>
    <col min="7" max="7" width="27" style="64" customWidth="1"/>
    <col min="8" max="8" width="22.28515625" style="64" customWidth="1"/>
    <col min="9" max="9" width="11.42578125" style="64" customWidth="1"/>
    <col min="10" max="11" width="8.5703125" style="64" customWidth="1"/>
    <col min="12" max="12" width="9.85546875" style="64" bestFit="1" customWidth="1"/>
    <col min="13" max="13" width="15.7109375" style="64" customWidth="1"/>
    <col min="14" max="16384" width="9.140625" style="64"/>
  </cols>
  <sheetData>
    <row r="1" spans="1:13" s="62" customFormat="1" x14ac:dyDescent="0.25">
      <c r="A1" s="59" t="s">
        <v>0</v>
      </c>
      <c r="B1" s="60"/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59"/>
      <c r="M1" s="59" t="s">
        <v>1</v>
      </c>
    </row>
    <row r="2" spans="1:13" x14ac:dyDescent="0.25">
      <c r="A2" s="63" t="s">
        <v>11</v>
      </c>
      <c r="C2" s="65" t="s">
        <v>675</v>
      </c>
      <c r="D2" s="65" t="s">
        <v>676</v>
      </c>
      <c r="E2" s="65" t="s">
        <v>42</v>
      </c>
      <c r="F2" s="65"/>
      <c r="G2" s="65" t="s">
        <v>677</v>
      </c>
      <c r="H2" s="65"/>
      <c r="I2" s="65" t="s">
        <v>13</v>
      </c>
      <c r="J2" s="65" t="s">
        <v>678</v>
      </c>
      <c r="K2" s="65" t="s">
        <v>15</v>
      </c>
      <c r="L2" s="66">
        <v>1</v>
      </c>
      <c r="M2" s="67">
        <v>265.95</v>
      </c>
    </row>
    <row r="3" spans="1:13" x14ac:dyDescent="0.25">
      <c r="A3" s="65"/>
      <c r="C3" s="65" t="s">
        <v>679</v>
      </c>
      <c r="D3" s="65" t="s">
        <v>362</v>
      </c>
      <c r="E3" s="65" t="s">
        <v>42</v>
      </c>
      <c r="F3" s="65"/>
      <c r="G3" s="65" t="s">
        <v>677</v>
      </c>
      <c r="H3" s="65"/>
      <c r="I3" s="65" t="s">
        <v>13</v>
      </c>
      <c r="J3" s="65" t="s">
        <v>220</v>
      </c>
      <c r="K3" s="65" t="s">
        <v>304</v>
      </c>
      <c r="L3" s="66">
        <v>1</v>
      </c>
      <c r="M3" s="67">
        <v>265.95</v>
      </c>
    </row>
    <row r="4" spans="1:13" x14ac:dyDescent="0.25">
      <c r="A4" s="65"/>
      <c r="C4" s="65" t="s">
        <v>1699</v>
      </c>
      <c r="D4" s="65" t="s">
        <v>676</v>
      </c>
      <c r="E4" s="65" t="s">
        <v>1700</v>
      </c>
      <c r="F4" s="65" t="s">
        <v>153</v>
      </c>
      <c r="G4" s="65" t="s">
        <v>1701</v>
      </c>
      <c r="H4" s="65"/>
      <c r="I4" s="65" t="s">
        <v>13</v>
      </c>
      <c r="J4" s="65" t="s">
        <v>678</v>
      </c>
      <c r="K4" s="65" t="s">
        <v>15</v>
      </c>
      <c r="L4" s="66">
        <v>1</v>
      </c>
      <c r="M4" s="67">
        <v>1910</v>
      </c>
    </row>
    <row r="5" spans="1:13" x14ac:dyDescent="0.25">
      <c r="A5" s="65"/>
      <c r="C5" s="65" t="s">
        <v>976</v>
      </c>
      <c r="D5" s="65" t="s">
        <v>56</v>
      </c>
      <c r="E5" s="65" t="s">
        <v>910</v>
      </c>
      <c r="F5" s="65" t="s">
        <v>79</v>
      </c>
      <c r="G5" s="65" t="s">
        <v>977</v>
      </c>
      <c r="H5" s="65" t="s">
        <v>978</v>
      </c>
      <c r="I5" s="65" t="s">
        <v>13</v>
      </c>
      <c r="J5" s="65" t="s">
        <v>186</v>
      </c>
      <c r="K5" s="65" t="s">
        <v>262</v>
      </c>
      <c r="L5" s="66">
        <v>1</v>
      </c>
      <c r="M5" s="67">
        <v>559.37</v>
      </c>
    </row>
    <row r="6" spans="1:13" x14ac:dyDescent="0.25">
      <c r="A6" s="65"/>
      <c r="C6" s="65" t="s">
        <v>1531</v>
      </c>
      <c r="D6" s="65" t="s">
        <v>78</v>
      </c>
      <c r="E6" s="65" t="s">
        <v>1532</v>
      </c>
      <c r="F6" s="65" t="s">
        <v>79</v>
      </c>
      <c r="G6" s="65" t="s">
        <v>1533</v>
      </c>
      <c r="H6" s="65" t="s">
        <v>1534</v>
      </c>
      <c r="I6" s="65" t="s">
        <v>13</v>
      </c>
      <c r="J6" s="65" t="s">
        <v>80</v>
      </c>
      <c r="K6" s="65" t="s">
        <v>1535</v>
      </c>
      <c r="L6" s="66">
        <v>1</v>
      </c>
      <c r="M6" s="67">
        <v>1507</v>
      </c>
    </row>
    <row r="7" spans="1:13" s="69" customFormat="1" x14ac:dyDescent="0.25">
      <c r="A7" s="68"/>
      <c r="C7" s="68" t="s">
        <v>361</v>
      </c>
      <c r="D7" s="68" t="s">
        <v>362</v>
      </c>
      <c r="E7" s="68" t="s">
        <v>42</v>
      </c>
      <c r="F7" s="68" t="s">
        <v>85</v>
      </c>
      <c r="G7" s="68" t="s">
        <v>233</v>
      </c>
      <c r="H7" s="68"/>
      <c r="I7" s="68" t="s">
        <v>13</v>
      </c>
      <c r="J7" s="68" t="s">
        <v>220</v>
      </c>
      <c r="K7" s="68" t="s">
        <v>304</v>
      </c>
      <c r="L7" s="70">
        <v>1</v>
      </c>
      <c r="M7" s="71">
        <v>140</v>
      </c>
    </row>
    <row r="8" spans="1:13" x14ac:dyDescent="0.25">
      <c r="A8" s="65"/>
      <c r="C8" s="65" t="s">
        <v>2269</v>
      </c>
      <c r="D8" s="65" t="s">
        <v>362</v>
      </c>
      <c r="E8" s="65" t="s">
        <v>1700</v>
      </c>
      <c r="F8" s="65" t="s">
        <v>153</v>
      </c>
      <c r="G8" s="65" t="s">
        <v>1789</v>
      </c>
      <c r="H8" s="65"/>
      <c r="I8" s="65" t="s">
        <v>13</v>
      </c>
      <c r="J8" s="65" t="s">
        <v>220</v>
      </c>
      <c r="K8" s="65" t="s">
        <v>304</v>
      </c>
      <c r="L8" s="66">
        <v>1</v>
      </c>
      <c r="M8" s="67">
        <v>5100</v>
      </c>
    </row>
    <row r="9" spans="1:13" x14ac:dyDescent="0.25">
      <c r="A9" s="65"/>
      <c r="C9" s="65" t="s">
        <v>824</v>
      </c>
      <c r="D9" s="65" t="s">
        <v>28</v>
      </c>
      <c r="E9" s="65" t="s">
        <v>825</v>
      </c>
      <c r="F9" s="65" t="s">
        <v>826</v>
      </c>
      <c r="G9" s="65" t="s">
        <v>827</v>
      </c>
      <c r="H9" s="65" t="s">
        <v>828</v>
      </c>
      <c r="I9" s="65" t="s">
        <v>13</v>
      </c>
      <c r="J9" s="65" t="s">
        <v>33</v>
      </c>
      <c r="K9" s="65" t="s">
        <v>34</v>
      </c>
      <c r="L9" s="66">
        <v>1</v>
      </c>
      <c r="M9" s="67">
        <v>390</v>
      </c>
    </row>
    <row r="10" spans="1:13" x14ac:dyDescent="0.25">
      <c r="A10" s="65"/>
      <c r="C10" s="65" t="s">
        <v>40</v>
      </c>
      <c r="D10" s="65" t="s">
        <v>41</v>
      </c>
      <c r="E10" s="65" t="s">
        <v>42</v>
      </c>
      <c r="F10" s="65" t="s">
        <v>43</v>
      </c>
      <c r="G10" s="65" t="s">
        <v>44</v>
      </c>
      <c r="H10" s="65" t="s">
        <v>45</v>
      </c>
      <c r="I10" s="65" t="s">
        <v>13</v>
      </c>
      <c r="J10" s="65" t="s">
        <v>46</v>
      </c>
      <c r="K10" s="65" t="s">
        <v>47</v>
      </c>
      <c r="L10" s="66">
        <v>1</v>
      </c>
      <c r="M10" s="67">
        <v>59</v>
      </c>
    </row>
    <row r="11" spans="1:13" x14ac:dyDescent="0.25">
      <c r="A11" s="65"/>
      <c r="C11" s="65" t="s">
        <v>2354</v>
      </c>
      <c r="D11" s="65" t="s">
        <v>485</v>
      </c>
      <c r="E11" s="65" t="s">
        <v>2254</v>
      </c>
      <c r="F11" s="65" t="s">
        <v>79</v>
      </c>
      <c r="G11" s="65" t="s">
        <v>2355</v>
      </c>
      <c r="H11" s="65" t="s">
        <v>2356</v>
      </c>
      <c r="I11" s="65" t="s">
        <v>13</v>
      </c>
      <c r="J11" s="65" t="s">
        <v>486</v>
      </c>
      <c r="K11" s="65" t="s">
        <v>606</v>
      </c>
      <c r="L11" s="66">
        <v>1</v>
      </c>
      <c r="M11" s="67">
        <v>7188</v>
      </c>
    </row>
    <row r="12" spans="1:13" x14ac:dyDescent="0.25">
      <c r="A12" s="65"/>
      <c r="C12" s="65" t="s">
        <v>2262</v>
      </c>
      <c r="D12" s="65" t="s">
        <v>238</v>
      </c>
      <c r="E12" s="65" t="s">
        <v>2263</v>
      </c>
      <c r="F12" s="65" t="s">
        <v>153</v>
      </c>
      <c r="G12" s="65" t="s">
        <v>2264</v>
      </c>
      <c r="H12" s="65" t="s">
        <v>2265</v>
      </c>
      <c r="I12" s="65" t="s">
        <v>13</v>
      </c>
      <c r="J12" s="65" t="s">
        <v>80</v>
      </c>
      <c r="K12" s="65" t="s">
        <v>241</v>
      </c>
      <c r="L12" s="66">
        <v>1</v>
      </c>
      <c r="M12" s="67">
        <v>5032.75</v>
      </c>
    </row>
    <row r="13" spans="1:13" x14ac:dyDescent="0.25">
      <c r="A13" s="65"/>
      <c r="C13" s="65" t="s">
        <v>2091</v>
      </c>
      <c r="D13" s="65" t="s">
        <v>238</v>
      </c>
      <c r="E13" s="65" t="s">
        <v>2075</v>
      </c>
      <c r="F13" s="65" t="s">
        <v>153</v>
      </c>
      <c r="G13" s="65" t="s">
        <v>1753</v>
      </c>
      <c r="H13" s="65" t="s">
        <v>2092</v>
      </c>
      <c r="I13" s="65" t="s">
        <v>13</v>
      </c>
      <c r="J13" s="65" t="s">
        <v>80</v>
      </c>
      <c r="K13" s="65" t="s">
        <v>241</v>
      </c>
      <c r="L13" s="66">
        <v>1</v>
      </c>
      <c r="M13" s="67">
        <v>3017</v>
      </c>
    </row>
    <row r="14" spans="1:13" x14ac:dyDescent="0.25">
      <c r="A14" s="65"/>
      <c r="C14" s="65" t="s">
        <v>2093</v>
      </c>
      <c r="D14" s="65" t="s">
        <v>238</v>
      </c>
      <c r="E14" s="65" t="s">
        <v>2075</v>
      </c>
      <c r="F14" s="65" t="s">
        <v>153</v>
      </c>
      <c r="G14" s="65" t="s">
        <v>1753</v>
      </c>
      <c r="H14" s="65" t="s">
        <v>2094</v>
      </c>
      <c r="I14" s="65" t="s">
        <v>13</v>
      </c>
      <c r="J14" s="65" t="s">
        <v>161</v>
      </c>
      <c r="K14" s="65" t="s">
        <v>244</v>
      </c>
      <c r="L14" s="66">
        <v>1</v>
      </c>
      <c r="M14" s="67">
        <v>3017</v>
      </c>
    </row>
    <row r="15" spans="1:13" s="69" customFormat="1" x14ac:dyDescent="0.25">
      <c r="A15" s="68"/>
      <c r="C15" s="68" t="s">
        <v>237</v>
      </c>
      <c r="D15" s="68" t="s">
        <v>238</v>
      </c>
      <c r="E15" s="68" t="s">
        <v>42</v>
      </c>
      <c r="F15" s="68" t="s">
        <v>85</v>
      </c>
      <c r="G15" s="68" t="s">
        <v>239</v>
      </c>
      <c r="H15" s="68" t="s">
        <v>240</v>
      </c>
      <c r="I15" s="68" t="s">
        <v>13</v>
      </c>
      <c r="J15" s="68" t="s">
        <v>80</v>
      </c>
      <c r="K15" s="68" t="s">
        <v>241</v>
      </c>
      <c r="L15" s="70">
        <v>1</v>
      </c>
      <c r="M15" s="71">
        <v>112</v>
      </c>
    </row>
    <row r="16" spans="1:13" s="69" customFormat="1" x14ac:dyDescent="0.25">
      <c r="A16" s="68"/>
      <c r="C16" s="68" t="s">
        <v>242</v>
      </c>
      <c r="D16" s="68" t="s">
        <v>238</v>
      </c>
      <c r="E16" s="68" t="s">
        <v>42</v>
      </c>
      <c r="F16" s="68" t="s">
        <v>85</v>
      </c>
      <c r="G16" s="68" t="s">
        <v>239</v>
      </c>
      <c r="H16" s="68" t="s">
        <v>243</v>
      </c>
      <c r="I16" s="68" t="s">
        <v>13</v>
      </c>
      <c r="J16" s="68" t="s">
        <v>161</v>
      </c>
      <c r="K16" s="68" t="s">
        <v>244</v>
      </c>
      <c r="L16" s="70">
        <v>1</v>
      </c>
      <c r="M16" s="71">
        <v>112</v>
      </c>
    </row>
    <row r="17" spans="1:13" s="69" customFormat="1" ht="15" customHeight="1" x14ac:dyDescent="0.25">
      <c r="A17" s="68"/>
      <c r="C17" s="68" t="s">
        <v>1283</v>
      </c>
      <c r="D17" s="68" t="s">
        <v>466</v>
      </c>
      <c r="E17" s="68" t="s">
        <v>1284</v>
      </c>
      <c r="F17" s="68" t="s">
        <v>1285</v>
      </c>
      <c r="G17" s="68" t="s">
        <v>1286</v>
      </c>
      <c r="H17" s="68" t="s">
        <v>1287</v>
      </c>
      <c r="I17" s="68" t="s">
        <v>13</v>
      </c>
      <c r="J17" s="68" t="s">
        <v>486</v>
      </c>
      <c r="K17" s="68" t="s">
        <v>34</v>
      </c>
      <c r="L17" s="70">
        <v>1</v>
      </c>
      <c r="M17" s="71">
        <v>993.24</v>
      </c>
    </row>
    <row r="18" spans="1:13" s="69" customFormat="1" ht="15" customHeight="1" x14ac:dyDescent="0.25">
      <c r="A18" s="68"/>
      <c r="C18" s="68" t="s">
        <v>2112</v>
      </c>
      <c r="D18" s="68" t="s">
        <v>78</v>
      </c>
      <c r="E18" s="68" t="s">
        <v>2113</v>
      </c>
      <c r="F18" s="68" t="s">
        <v>79</v>
      </c>
      <c r="G18" s="68" t="s">
        <v>2114</v>
      </c>
      <c r="H18" s="68" t="s">
        <v>2115</v>
      </c>
      <c r="I18" s="68" t="s">
        <v>13</v>
      </c>
      <c r="J18" s="68" t="s">
        <v>14</v>
      </c>
      <c r="K18" s="68" t="s">
        <v>288</v>
      </c>
      <c r="L18" s="70">
        <v>1</v>
      </c>
      <c r="M18" s="71">
        <v>3098</v>
      </c>
    </row>
    <row r="19" spans="1:13" s="69" customFormat="1" x14ac:dyDescent="0.25">
      <c r="A19" s="68"/>
      <c r="C19" s="68" t="s">
        <v>376</v>
      </c>
      <c r="D19" s="68" t="s">
        <v>41</v>
      </c>
      <c r="E19" s="68" t="s">
        <v>42</v>
      </c>
      <c r="F19" s="68" t="s">
        <v>85</v>
      </c>
      <c r="G19" s="68" t="s">
        <v>377</v>
      </c>
      <c r="H19" s="68" t="s">
        <v>378</v>
      </c>
      <c r="I19" s="68" t="s">
        <v>13</v>
      </c>
      <c r="J19" s="68" t="s">
        <v>80</v>
      </c>
      <c r="K19" s="68" t="s">
        <v>379</v>
      </c>
      <c r="L19" s="70">
        <v>1</v>
      </c>
      <c r="M19" s="71">
        <v>144</v>
      </c>
    </row>
    <row r="20" spans="1:13" s="69" customFormat="1" x14ac:dyDescent="0.25">
      <c r="A20" s="68"/>
      <c r="C20" s="68" t="s">
        <v>380</v>
      </c>
      <c r="D20" s="68" t="s">
        <v>41</v>
      </c>
      <c r="E20" s="68" t="s">
        <v>42</v>
      </c>
      <c r="F20" s="68" t="s">
        <v>85</v>
      </c>
      <c r="G20" s="68" t="s">
        <v>377</v>
      </c>
      <c r="H20" s="68" t="s">
        <v>378</v>
      </c>
      <c r="I20" s="68" t="s">
        <v>13</v>
      </c>
      <c r="J20" s="68" t="s">
        <v>80</v>
      </c>
      <c r="K20" s="68" t="s">
        <v>379</v>
      </c>
      <c r="L20" s="70">
        <v>1</v>
      </c>
      <c r="M20" s="71">
        <v>144</v>
      </c>
    </row>
    <row r="21" spans="1:13" s="69" customFormat="1" x14ac:dyDescent="0.25">
      <c r="A21" s="68"/>
      <c r="C21" s="68" t="s">
        <v>905</v>
      </c>
      <c r="D21" s="68" t="s">
        <v>466</v>
      </c>
      <c r="E21" s="68" t="s">
        <v>906</v>
      </c>
      <c r="F21" s="68" t="s">
        <v>615</v>
      </c>
      <c r="G21" s="68" t="s">
        <v>907</v>
      </c>
      <c r="H21" s="68" t="s">
        <v>908</v>
      </c>
      <c r="I21" s="68" t="s">
        <v>13</v>
      </c>
      <c r="J21" s="68" t="s">
        <v>486</v>
      </c>
      <c r="K21" s="68" t="s">
        <v>34</v>
      </c>
      <c r="L21" s="70">
        <v>1</v>
      </c>
      <c r="M21" s="71">
        <v>478.35</v>
      </c>
    </row>
    <row r="22" spans="1:13" x14ac:dyDescent="0.25">
      <c r="A22" s="65"/>
      <c r="C22" s="65" t="s">
        <v>1574</v>
      </c>
      <c r="D22" s="65" t="s">
        <v>466</v>
      </c>
      <c r="E22" s="65" t="s">
        <v>1575</v>
      </c>
      <c r="F22" s="65" t="s">
        <v>615</v>
      </c>
      <c r="G22" s="65" t="s">
        <v>1576</v>
      </c>
      <c r="H22" s="65" t="s">
        <v>1577</v>
      </c>
      <c r="I22" s="65" t="s">
        <v>13</v>
      </c>
      <c r="J22" s="65" t="s">
        <v>486</v>
      </c>
      <c r="K22" s="65" t="s">
        <v>34</v>
      </c>
      <c r="L22" s="66">
        <v>1</v>
      </c>
      <c r="M22" s="67">
        <v>1554.91</v>
      </c>
    </row>
    <row r="23" spans="1:13" x14ac:dyDescent="0.25">
      <c r="A23" s="65"/>
      <c r="C23" s="65" t="s">
        <v>1474</v>
      </c>
      <c r="D23" s="65" t="s">
        <v>157</v>
      </c>
      <c r="E23" s="65" t="s">
        <v>1232</v>
      </c>
      <c r="F23" s="65" t="s">
        <v>153</v>
      </c>
      <c r="G23" s="65" t="s">
        <v>1475</v>
      </c>
      <c r="H23" s="65" t="s">
        <v>1476</v>
      </c>
      <c r="I23" s="65" t="s">
        <v>13</v>
      </c>
      <c r="J23" s="65" t="s">
        <v>161</v>
      </c>
      <c r="K23" s="65" t="s">
        <v>162</v>
      </c>
      <c r="L23" s="66">
        <v>1</v>
      </c>
      <c r="M23" s="67">
        <v>1320.84</v>
      </c>
    </row>
    <row r="24" spans="1:13" x14ac:dyDescent="0.25">
      <c r="A24" s="65"/>
      <c r="C24" s="65" t="s">
        <v>416</v>
      </c>
      <c r="D24" s="65" t="s">
        <v>157</v>
      </c>
      <c r="E24" s="65" t="s">
        <v>42</v>
      </c>
      <c r="F24" s="65" t="s">
        <v>117</v>
      </c>
      <c r="G24" s="65" t="s">
        <v>417</v>
      </c>
      <c r="H24" s="65" t="s">
        <v>418</v>
      </c>
      <c r="I24" s="65" t="s">
        <v>13</v>
      </c>
      <c r="J24" s="65" t="s">
        <v>161</v>
      </c>
      <c r="K24" s="65" t="s">
        <v>162</v>
      </c>
      <c r="L24" s="66">
        <v>1</v>
      </c>
      <c r="M24" s="67">
        <v>156.03</v>
      </c>
    </row>
    <row r="25" spans="1:13" x14ac:dyDescent="0.25">
      <c r="A25" s="65"/>
      <c r="C25" s="65" t="s">
        <v>419</v>
      </c>
      <c r="D25" s="65" t="s">
        <v>157</v>
      </c>
      <c r="E25" s="65" t="s">
        <v>42</v>
      </c>
      <c r="F25" s="65" t="s">
        <v>117</v>
      </c>
      <c r="G25" s="65" t="s">
        <v>417</v>
      </c>
      <c r="H25" s="65" t="s">
        <v>420</v>
      </c>
      <c r="I25" s="65" t="s">
        <v>13</v>
      </c>
      <c r="J25" s="65" t="s">
        <v>161</v>
      </c>
      <c r="K25" s="65" t="s">
        <v>162</v>
      </c>
      <c r="L25" s="66">
        <v>1</v>
      </c>
      <c r="M25" s="67">
        <v>156.03</v>
      </c>
    </row>
    <row r="26" spans="1:13" x14ac:dyDescent="0.25">
      <c r="A26" s="65"/>
      <c r="C26" s="65" t="s">
        <v>156</v>
      </c>
      <c r="D26" s="65" t="s">
        <v>157</v>
      </c>
      <c r="E26" s="65" t="s">
        <v>158</v>
      </c>
      <c r="F26" s="65" t="s">
        <v>117</v>
      </c>
      <c r="G26" s="65" t="s">
        <v>159</v>
      </c>
      <c r="H26" s="65" t="s">
        <v>160</v>
      </c>
      <c r="I26" s="65" t="s">
        <v>13</v>
      </c>
      <c r="J26" s="65" t="s">
        <v>161</v>
      </c>
      <c r="K26" s="65" t="s">
        <v>162</v>
      </c>
      <c r="L26" s="66">
        <v>1</v>
      </c>
      <c r="M26" s="67">
        <v>93.86</v>
      </c>
    </row>
    <row r="27" spans="1:13" x14ac:dyDescent="0.25">
      <c r="A27" s="65"/>
      <c r="C27" s="65" t="s">
        <v>163</v>
      </c>
      <c r="D27" s="65" t="s">
        <v>157</v>
      </c>
      <c r="E27" s="65" t="s">
        <v>158</v>
      </c>
      <c r="F27" s="65" t="s">
        <v>117</v>
      </c>
      <c r="G27" s="65" t="s">
        <v>159</v>
      </c>
      <c r="H27" s="65" t="s">
        <v>160</v>
      </c>
      <c r="I27" s="65" t="s">
        <v>13</v>
      </c>
      <c r="J27" s="65" t="s">
        <v>161</v>
      </c>
      <c r="K27" s="65" t="s">
        <v>162</v>
      </c>
      <c r="L27" s="66">
        <v>1</v>
      </c>
      <c r="M27" s="67">
        <v>93.86</v>
      </c>
    </row>
    <row r="28" spans="1:13" x14ac:dyDescent="0.25">
      <c r="A28" s="65"/>
      <c r="C28" s="65" t="s">
        <v>1658</v>
      </c>
      <c r="D28" s="65" t="s">
        <v>307</v>
      </c>
      <c r="E28" s="65" t="s">
        <v>1387</v>
      </c>
      <c r="F28" s="65" t="s">
        <v>926</v>
      </c>
      <c r="G28" s="65" t="s">
        <v>1659</v>
      </c>
      <c r="H28" s="65" t="s">
        <v>353</v>
      </c>
      <c r="I28" s="65" t="s">
        <v>13</v>
      </c>
      <c r="J28" s="65" t="s">
        <v>200</v>
      </c>
      <c r="K28" s="65" t="s">
        <v>15</v>
      </c>
      <c r="L28" s="66">
        <v>1</v>
      </c>
      <c r="M28" s="67">
        <v>1795</v>
      </c>
    </row>
    <row r="29" spans="1:13" x14ac:dyDescent="0.25">
      <c r="A29" s="65"/>
      <c r="C29" s="65" t="s">
        <v>306</v>
      </c>
      <c r="D29" s="65" t="s">
        <v>307</v>
      </c>
      <c r="E29" s="65" t="s">
        <v>84</v>
      </c>
      <c r="F29" s="65" t="s">
        <v>117</v>
      </c>
      <c r="G29" s="65" t="s">
        <v>308</v>
      </c>
      <c r="H29" s="65" t="s">
        <v>309</v>
      </c>
      <c r="I29" s="65" t="s">
        <v>13</v>
      </c>
      <c r="J29" s="65" t="s">
        <v>200</v>
      </c>
      <c r="K29" s="65" t="s">
        <v>15</v>
      </c>
      <c r="L29" s="66">
        <v>1</v>
      </c>
      <c r="M29" s="67">
        <v>132.63</v>
      </c>
    </row>
    <row r="30" spans="1:13" x14ac:dyDescent="0.25">
      <c r="A30" s="65"/>
      <c r="C30" s="65" t="s">
        <v>310</v>
      </c>
      <c r="D30" s="65" t="s">
        <v>307</v>
      </c>
      <c r="E30" s="65" t="s">
        <v>84</v>
      </c>
      <c r="F30" s="65" t="s">
        <v>117</v>
      </c>
      <c r="G30" s="65" t="s">
        <v>311</v>
      </c>
      <c r="H30" s="65" t="s">
        <v>312</v>
      </c>
      <c r="I30" s="65" t="s">
        <v>13</v>
      </c>
      <c r="J30" s="65" t="s">
        <v>200</v>
      </c>
      <c r="K30" s="65" t="s">
        <v>15</v>
      </c>
      <c r="L30" s="66">
        <v>1</v>
      </c>
      <c r="M30" s="67">
        <v>132.63</v>
      </c>
    </row>
    <row r="31" spans="1:13" x14ac:dyDescent="0.25">
      <c r="A31" s="65"/>
      <c r="C31" s="65" t="s">
        <v>55</v>
      </c>
      <c r="D31" s="65" t="s">
        <v>56</v>
      </c>
      <c r="E31" s="65" t="s">
        <v>57</v>
      </c>
      <c r="F31" s="65" t="s">
        <v>58</v>
      </c>
      <c r="G31" s="65" t="s">
        <v>59</v>
      </c>
      <c r="H31" s="65"/>
      <c r="I31" s="65" t="s">
        <v>13</v>
      </c>
      <c r="J31" s="65" t="s">
        <v>60</v>
      </c>
      <c r="K31" s="65" t="s">
        <v>61</v>
      </c>
      <c r="L31" s="66">
        <v>1</v>
      </c>
      <c r="M31" s="67">
        <v>65.13</v>
      </c>
    </row>
    <row r="32" spans="1:13" x14ac:dyDescent="0.25">
      <c r="A32" s="65"/>
      <c r="C32" s="65" t="s">
        <v>2104</v>
      </c>
      <c r="D32" s="65" t="s">
        <v>63</v>
      </c>
      <c r="E32" s="65" t="s">
        <v>1542</v>
      </c>
      <c r="F32" s="65" t="s">
        <v>153</v>
      </c>
      <c r="G32" s="65" t="s">
        <v>1806</v>
      </c>
      <c r="H32" s="65" t="s">
        <v>2105</v>
      </c>
      <c r="I32" s="65" t="s">
        <v>13</v>
      </c>
      <c r="J32" s="65" t="s">
        <v>68</v>
      </c>
      <c r="K32" s="65" t="s">
        <v>69</v>
      </c>
      <c r="L32" s="66">
        <v>1</v>
      </c>
      <c r="M32" s="67">
        <v>3057</v>
      </c>
    </row>
    <row r="33" spans="1:13" x14ac:dyDescent="0.25">
      <c r="A33" s="65"/>
      <c r="C33" s="65" t="s">
        <v>2106</v>
      </c>
      <c r="D33" s="65" t="s">
        <v>63</v>
      </c>
      <c r="E33" s="65" t="s">
        <v>1542</v>
      </c>
      <c r="F33" s="65" t="s">
        <v>153</v>
      </c>
      <c r="G33" s="65" t="s">
        <v>1806</v>
      </c>
      <c r="H33" s="65" t="s">
        <v>2107</v>
      </c>
      <c r="I33" s="65" t="s">
        <v>13</v>
      </c>
      <c r="J33" s="65" t="s">
        <v>68</v>
      </c>
      <c r="K33" s="65" t="s">
        <v>69</v>
      </c>
      <c r="L33" s="66">
        <v>1</v>
      </c>
      <c r="M33" s="67">
        <v>3057</v>
      </c>
    </row>
    <row r="34" spans="1:13" x14ac:dyDescent="0.25">
      <c r="A34" s="65"/>
      <c r="C34" s="65" t="s">
        <v>2108</v>
      </c>
      <c r="D34" s="65" t="s">
        <v>63</v>
      </c>
      <c r="E34" s="65" t="s">
        <v>1542</v>
      </c>
      <c r="F34" s="65" t="s">
        <v>153</v>
      </c>
      <c r="G34" s="65" t="s">
        <v>1806</v>
      </c>
      <c r="H34" s="65" t="s">
        <v>2109</v>
      </c>
      <c r="I34" s="65" t="s">
        <v>13</v>
      </c>
      <c r="J34" s="65" t="s">
        <v>68</v>
      </c>
      <c r="K34" s="65" t="s">
        <v>69</v>
      </c>
      <c r="L34" s="66">
        <v>1</v>
      </c>
      <c r="M34" s="67">
        <v>3057</v>
      </c>
    </row>
    <row r="35" spans="1:13" x14ac:dyDescent="0.25">
      <c r="A35" s="65"/>
      <c r="C35" s="65" t="s">
        <v>2110</v>
      </c>
      <c r="D35" s="65" t="s">
        <v>63</v>
      </c>
      <c r="E35" s="65" t="s">
        <v>1542</v>
      </c>
      <c r="F35" s="65" t="s">
        <v>153</v>
      </c>
      <c r="G35" s="65" t="s">
        <v>1806</v>
      </c>
      <c r="H35" s="65" t="s">
        <v>2111</v>
      </c>
      <c r="I35" s="65" t="s">
        <v>13</v>
      </c>
      <c r="J35" s="65" t="s">
        <v>68</v>
      </c>
      <c r="K35" s="65" t="s">
        <v>69</v>
      </c>
      <c r="L35" s="66">
        <v>1</v>
      </c>
      <c r="M35" s="67">
        <v>3057</v>
      </c>
    </row>
    <row r="36" spans="1:13" x14ac:dyDescent="0.25">
      <c r="A36" s="65"/>
      <c r="C36" s="65" t="s">
        <v>781</v>
      </c>
      <c r="D36" s="65" t="s">
        <v>63</v>
      </c>
      <c r="E36" s="65" t="s">
        <v>782</v>
      </c>
      <c r="F36" s="65" t="s">
        <v>399</v>
      </c>
      <c r="G36" s="65" t="s">
        <v>783</v>
      </c>
      <c r="H36" s="65" t="s">
        <v>784</v>
      </c>
      <c r="I36" s="65" t="s">
        <v>13</v>
      </c>
      <c r="J36" s="65" t="s">
        <v>68</v>
      </c>
      <c r="K36" s="65" t="s">
        <v>15</v>
      </c>
      <c r="L36" s="66">
        <v>1</v>
      </c>
      <c r="M36" s="67">
        <v>365</v>
      </c>
    </row>
    <row r="37" spans="1:13" x14ac:dyDescent="0.25">
      <c r="A37" s="65"/>
      <c r="C37" s="65" t="s">
        <v>785</v>
      </c>
      <c r="D37" s="65" t="s">
        <v>63</v>
      </c>
      <c r="E37" s="65" t="s">
        <v>782</v>
      </c>
      <c r="F37" s="65" t="s">
        <v>399</v>
      </c>
      <c r="G37" s="65" t="s">
        <v>783</v>
      </c>
      <c r="H37" s="65" t="s">
        <v>786</v>
      </c>
      <c r="I37" s="65" t="s">
        <v>13</v>
      </c>
      <c r="J37" s="65" t="s">
        <v>68</v>
      </c>
      <c r="K37" s="65" t="s">
        <v>732</v>
      </c>
      <c r="L37" s="66">
        <v>1</v>
      </c>
      <c r="M37" s="67">
        <v>365</v>
      </c>
    </row>
    <row r="38" spans="1:13" x14ac:dyDescent="0.25">
      <c r="A38" s="65"/>
      <c r="C38" s="65" t="s">
        <v>787</v>
      </c>
      <c r="D38" s="65" t="s">
        <v>63</v>
      </c>
      <c r="E38" s="65" t="s">
        <v>782</v>
      </c>
      <c r="F38" s="65" t="s">
        <v>399</v>
      </c>
      <c r="G38" s="65" t="s">
        <v>783</v>
      </c>
      <c r="H38" s="65" t="s">
        <v>788</v>
      </c>
      <c r="I38" s="65" t="s">
        <v>13</v>
      </c>
      <c r="J38" s="65" t="s">
        <v>68</v>
      </c>
      <c r="K38" s="65" t="s">
        <v>15</v>
      </c>
      <c r="L38" s="66">
        <v>1</v>
      </c>
      <c r="M38" s="67">
        <v>365</v>
      </c>
    </row>
    <row r="39" spans="1:13" x14ac:dyDescent="0.25">
      <c r="A39" s="65"/>
      <c r="C39" s="65" t="s">
        <v>1752</v>
      </c>
      <c r="D39" s="65" t="s">
        <v>56</v>
      </c>
      <c r="E39" s="65" t="s">
        <v>1700</v>
      </c>
      <c r="F39" s="65" t="s">
        <v>153</v>
      </c>
      <c r="G39" s="65" t="s">
        <v>1753</v>
      </c>
      <c r="H39" s="65" t="s">
        <v>1754</v>
      </c>
      <c r="I39" s="65" t="s">
        <v>13</v>
      </c>
      <c r="J39" s="65" t="s">
        <v>297</v>
      </c>
      <c r="K39" s="65" t="s">
        <v>298</v>
      </c>
      <c r="L39" s="66">
        <v>1</v>
      </c>
      <c r="M39" s="67">
        <v>2045</v>
      </c>
    </row>
    <row r="40" spans="1:13" x14ac:dyDescent="0.25">
      <c r="A40" s="65"/>
      <c r="C40" s="65" t="s">
        <v>346</v>
      </c>
      <c r="D40" s="65" t="s">
        <v>347</v>
      </c>
      <c r="E40" s="65" t="s">
        <v>84</v>
      </c>
      <c r="F40" s="65" t="s">
        <v>85</v>
      </c>
      <c r="G40" s="65" t="s">
        <v>348</v>
      </c>
      <c r="H40" s="65" t="s">
        <v>349</v>
      </c>
      <c r="I40" s="65" t="s">
        <v>13</v>
      </c>
      <c r="J40" s="65" t="s">
        <v>46</v>
      </c>
      <c r="K40" s="65" t="s">
        <v>15</v>
      </c>
      <c r="L40" s="66">
        <v>1</v>
      </c>
      <c r="M40" s="67">
        <v>137.99</v>
      </c>
    </row>
    <row r="41" spans="1:13" x14ac:dyDescent="0.25">
      <c r="A41" s="65"/>
      <c r="C41" s="65" t="s">
        <v>350</v>
      </c>
      <c r="D41" s="65" t="s">
        <v>347</v>
      </c>
      <c r="E41" s="65" t="s">
        <v>84</v>
      </c>
      <c r="F41" s="65" t="s">
        <v>85</v>
      </c>
      <c r="G41" s="65" t="s">
        <v>351</v>
      </c>
      <c r="H41" s="65" t="s">
        <v>352</v>
      </c>
      <c r="I41" s="65" t="s">
        <v>13</v>
      </c>
      <c r="J41" s="65" t="s">
        <v>46</v>
      </c>
      <c r="K41" s="65" t="s">
        <v>15</v>
      </c>
      <c r="L41" s="66">
        <v>1</v>
      </c>
      <c r="M41" s="67">
        <v>137.99</v>
      </c>
    </row>
    <row r="42" spans="1:13" x14ac:dyDescent="0.25">
      <c r="A42" s="65"/>
      <c r="C42" s="65" t="s">
        <v>1289</v>
      </c>
      <c r="D42" s="65" t="s">
        <v>56</v>
      </c>
      <c r="E42" s="65" t="s">
        <v>1290</v>
      </c>
      <c r="F42" s="65" t="s">
        <v>926</v>
      </c>
      <c r="G42" s="65" t="s">
        <v>1291</v>
      </c>
      <c r="H42" s="65" t="s">
        <v>1292</v>
      </c>
      <c r="I42" s="65" t="s">
        <v>13</v>
      </c>
      <c r="J42" s="65" t="s">
        <v>297</v>
      </c>
      <c r="K42" s="65" t="s">
        <v>298</v>
      </c>
      <c r="L42" s="66">
        <v>1</v>
      </c>
      <c r="M42" s="67">
        <v>995</v>
      </c>
    </row>
    <row r="43" spans="1:13" x14ac:dyDescent="0.25">
      <c r="A43" s="65"/>
      <c r="C43" s="65" t="s">
        <v>1219</v>
      </c>
      <c r="D43" s="65" t="s">
        <v>56</v>
      </c>
      <c r="E43" s="65" t="s">
        <v>1220</v>
      </c>
      <c r="F43" s="65" t="s">
        <v>926</v>
      </c>
      <c r="G43" s="65" t="s">
        <v>1221</v>
      </c>
      <c r="H43" s="65" t="s">
        <v>1222</v>
      </c>
      <c r="I43" s="65" t="s">
        <v>13</v>
      </c>
      <c r="J43" s="65" t="s">
        <v>297</v>
      </c>
      <c r="K43" s="65" t="s">
        <v>298</v>
      </c>
      <c r="L43" s="66">
        <v>1</v>
      </c>
      <c r="M43" s="67">
        <v>899</v>
      </c>
    </row>
    <row r="44" spans="1:13" x14ac:dyDescent="0.25">
      <c r="A44" s="65"/>
      <c r="C44" s="65" t="s">
        <v>1541</v>
      </c>
      <c r="D44" s="65" t="s">
        <v>1001</v>
      </c>
      <c r="E44" s="65" t="s">
        <v>1542</v>
      </c>
      <c r="F44" s="65" t="s">
        <v>153</v>
      </c>
      <c r="G44" s="65" t="s">
        <v>1543</v>
      </c>
      <c r="H44" s="65" t="s">
        <v>1544</v>
      </c>
      <c r="I44" s="65" t="s">
        <v>432</v>
      </c>
      <c r="J44" s="65" t="s">
        <v>68</v>
      </c>
      <c r="K44" s="65" t="s">
        <v>15</v>
      </c>
      <c r="L44" s="66">
        <v>1</v>
      </c>
      <c r="M44" s="67">
        <v>1532.85</v>
      </c>
    </row>
    <row r="45" spans="1:13" x14ac:dyDescent="0.25">
      <c r="A45" s="65"/>
      <c r="C45" s="65" t="s">
        <v>1804</v>
      </c>
      <c r="D45" s="65" t="s">
        <v>56</v>
      </c>
      <c r="E45" s="65" t="s">
        <v>1805</v>
      </c>
      <c r="F45" s="65" t="s">
        <v>153</v>
      </c>
      <c r="G45" s="65" t="s">
        <v>1806</v>
      </c>
      <c r="H45" s="65" t="s">
        <v>1807</v>
      </c>
      <c r="I45" s="65" t="s">
        <v>13</v>
      </c>
      <c r="J45" s="65" t="s">
        <v>60</v>
      </c>
      <c r="K45" s="65" t="s">
        <v>61</v>
      </c>
      <c r="L45" s="66">
        <v>1</v>
      </c>
      <c r="M45" s="67">
        <v>2155</v>
      </c>
    </row>
    <row r="46" spans="1:13" x14ac:dyDescent="0.25">
      <c r="A46" s="65"/>
      <c r="C46" s="65" t="s">
        <v>777</v>
      </c>
      <c r="D46" s="65" t="s">
        <v>307</v>
      </c>
      <c r="E46" s="65" t="s">
        <v>745</v>
      </c>
      <c r="F46" s="65" t="s">
        <v>721</v>
      </c>
      <c r="G46" s="65" t="s">
        <v>778</v>
      </c>
      <c r="H46" s="65"/>
      <c r="I46" s="65" t="s">
        <v>13</v>
      </c>
      <c r="J46" s="65" t="s">
        <v>131</v>
      </c>
      <c r="K46" s="65" t="s">
        <v>15</v>
      </c>
      <c r="L46" s="66">
        <v>1</v>
      </c>
      <c r="M46" s="67">
        <v>353.99</v>
      </c>
    </row>
    <row r="47" spans="1:13" x14ac:dyDescent="0.25">
      <c r="A47" s="65"/>
      <c r="C47" s="65" t="s">
        <v>1602</v>
      </c>
      <c r="D47" s="65" t="s">
        <v>482</v>
      </c>
      <c r="E47" s="65" t="s">
        <v>752</v>
      </c>
      <c r="F47" s="65" t="s">
        <v>153</v>
      </c>
      <c r="G47" s="65" t="s">
        <v>1492</v>
      </c>
      <c r="H47" s="65" t="s">
        <v>1603</v>
      </c>
      <c r="I47" s="65" t="s">
        <v>13</v>
      </c>
      <c r="J47" s="65" t="s">
        <v>315</v>
      </c>
      <c r="K47" s="65" t="s">
        <v>15</v>
      </c>
      <c r="L47" s="66">
        <v>1</v>
      </c>
      <c r="M47" s="67">
        <v>1610</v>
      </c>
    </row>
    <row r="48" spans="1:13" x14ac:dyDescent="0.25">
      <c r="A48" s="65"/>
      <c r="C48" s="65" t="s">
        <v>1610</v>
      </c>
      <c r="D48" s="65" t="s">
        <v>63</v>
      </c>
      <c r="E48" s="65" t="s">
        <v>1611</v>
      </c>
      <c r="F48" s="65" t="s">
        <v>1570</v>
      </c>
      <c r="G48" s="65" t="s">
        <v>1612</v>
      </c>
      <c r="H48" s="65"/>
      <c r="I48" s="65" t="s">
        <v>13</v>
      </c>
      <c r="J48" s="65" t="s">
        <v>678</v>
      </c>
      <c r="K48" s="65" t="s">
        <v>15</v>
      </c>
      <c r="L48" s="66">
        <v>1</v>
      </c>
      <c r="M48" s="67">
        <v>1626.32</v>
      </c>
    </row>
    <row r="49" spans="1:13" x14ac:dyDescent="0.25">
      <c r="A49" s="65"/>
      <c r="C49" s="65" t="s">
        <v>1613</v>
      </c>
      <c r="D49" s="65" t="s">
        <v>63</v>
      </c>
      <c r="E49" s="65" t="s">
        <v>1611</v>
      </c>
      <c r="F49" s="65" t="s">
        <v>1570</v>
      </c>
      <c r="G49" s="65" t="s">
        <v>1612</v>
      </c>
      <c r="H49" s="65"/>
      <c r="I49" s="65" t="s">
        <v>13</v>
      </c>
      <c r="J49" s="65" t="s">
        <v>678</v>
      </c>
      <c r="K49" s="65" t="s">
        <v>15</v>
      </c>
      <c r="L49" s="66">
        <v>1</v>
      </c>
      <c r="M49" s="67">
        <v>1626.32</v>
      </c>
    </row>
    <row r="50" spans="1:13" x14ac:dyDescent="0.25">
      <c r="A50" s="65"/>
      <c r="C50" s="65" t="s">
        <v>2350</v>
      </c>
      <c r="D50" s="65" t="s">
        <v>63</v>
      </c>
      <c r="E50" s="65" t="s">
        <v>2351</v>
      </c>
      <c r="F50" s="65" t="s">
        <v>1570</v>
      </c>
      <c r="G50" s="65" t="s">
        <v>2352</v>
      </c>
      <c r="H50" s="65"/>
      <c r="I50" s="65" t="s">
        <v>13</v>
      </c>
      <c r="J50" s="65" t="s">
        <v>678</v>
      </c>
      <c r="K50" s="65" t="s">
        <v>15</v>
      </c>
      <c r="L50" s="66">
        <v>1</v>
      </c>
      <c r="M50" s="67">
        <v>7041.05</v>
      </c>
    </row>
    <row r="51" spans="1:13" x14ac:dyDescent="0.25">
      <c r="A51" s="65"/>
      <c r="C51" s="65" t="s">
        <v>2353</v>
      </c>
      <c r="D51" s="65" t="s">
        <v>63</v>
      </c>
      <c r="E51" s="65" t="s">
        <v>2351</v>
      </c>
      <c r="F51" s="65" t="s">
        <v>1570</v>
      </c>
      <c r="G51" s="65" t="s">
        <v>2352</v>
      </c>
      <c r="H51" s="65"/>
      <c r="I51" s="65" t="s">
        <v>13</v>
      </c>
      <c r="J51" s="65" t="s">
        <v>678</v>
      </c>
      <c r="K51" s="65" t="s">
        <v>15</v>
      </c>
      <c r="L51" s="66">
        <v>1</v>
      </c>
      <c r="M51" s="67">
        <v>7041.05</v>
      </c>
    </row>
    <row r="52" spans="1:13" x14ac:dyDescent="0.25">
      <c r="A52" s="65"/>
      <c r="C52" s="65" t="s">
        <v>740</v>
      </c>
      <c r="D52" s="65" t="s">
        <v>307</v>
      </c>
      <c r="E52" s="65" t="s">
        <v>741</v>
      </c>
      <c r="F52" s="65" t="s">
        <v>721</v>
      </c>
      <c r="G52" s="65" t="s">
        <v>742</v>
      </c>
      <c r="H52" s="65" t="s">
        <v>743</v>
      </c>
      <c r="I52" s="65" t="s">
        <v>13</v>
      </c>
      <c r="J52" s="65" t="s">
        <v>200</v>
      </c>
      <c r="K52" s="65" t="s">
        <v>15</v>
      </c>
      <c r="L52" s="66">
        <v>1</v>
      </c>
      <c r="M52" s="67">
        <v>331</v>
      </c>
    </row>
    <row r="53" spans="1:13" x14ac:dyDescent="0.25">
      <c r="A53" s="65"/>
      <c r="C53" s="65" t="s">
        <v>284</v>
      </c>
      <c r="D53" s="65" t="s">
        <v>63</v>
      </c>
      <c r="E53" s="65" t="s">
        <v>285</v>
      </c>
      <c r="F53" s="65" t="s">
        <v>249</v>
      </c>
      <c r="G53" s="65" t="s">
        <v>286</v>
      </c>
      <c r="H53" s="65"/>
      <c r="I53" s="65" t="s">
        <v>13</v>
      </c>
      <c r="J53" s="65" t="s">
        <v>68</v>
      </c>
      <c r="K53" s="65" t="s">
        <v>15</v>
      </c>
      <c r="L53" s="66">
        <v>1</v>
      </c>
      <c r="M53" s="67">
        <v>126.99</v>
      </c>
    </row>
    <row r="54" spans="1:13" x14ac:dyDescent="0.25">
      <c r="A54" s="65"/>
      <c r="C54" s="65" t="s">
        <v>287</v>
      </c>
      <c r="D54" s="65" t="s">
        <v>63</v>
      </c>
      <c r="E54" s="65" t="s">
        <v>285</v>
      </c>
      <c r="F54" s="65" t="s">
        <v>249</v>
      </c>
      <c r="G54" s="65" t="s">
        <v>286</v>
      </c>
      <c r="H54" s="65"/>
      <c r="I54" s="65" t="s">
        <v>13</v>
      </c>
      <c r="J54" s="65" t="s">
        <v>14</v>
      </c>
      <c r="K54" s="65" t="s">
        <v>288</v>
      </c>
      <c r="L54" s="66">
        <v>1</v>
      </c>
      <c r="M54" s="67">
        <v>126.99</v>
      </c>
    </row>
    <row r="55" spans="1:13" x14ac:dyDescent="0.25">
      <c r="A55" s="65"/>
      <c r="C55" s="65" t="s">
        <v>744</v>
      </c>
      <c r="D55" s="65" t="s">
        <v>307</v>
      </c>
      <c r="E55" s="65" t="s">
        <v>745</v>
      </c>
      <c r="F55" s="65" t="s">
        <v>721</v>
      </c>
      <c r="G55" s="65" t="s">
        <v>742</v>
      </c>
      <c r="H55" s="65" t="s">
        <v>746</v>
      </c>
      <c r="I55" s="65" t="s">
        <v>13</v>
      </c>
      <c r="J55" s="65" t="s">
        <v>200</v>
      </c>
      <c r="K55" s="65" t="s">
        <v>15</v>
      </c>
      <c r="L55" s="66">
        <v>1</v>
      </c>
      <c r="M55" s="67">
        <v>331</v>
      </c>
    </row>
    <row r="56" spans="1:13" x14ac:dyDescent="0.25">
      <c r="A56" s="65"/>
      <c r="C56" s="65" t="s">
        <v>1545</v>
      </c>
      <c r="D56" s="65" t="s">
        <v>1002</v>
      </c>
      <c r="E56" s="65" t="s">
        <v>1542</v>
      </c>
      <c r="F56" s="65" t="s">
        <v>153</v>
      </c>
      <c r="G56" s="65" t="s">
        <v>1543</v>
      </c>
      <c r="H56" s="65" t="s">
        <v>1546</v>
      </c>
      <c r="I56" s="65" t="s">
        <v>13</v>
      </c>
      <c r="J56" s="65" t="s">
        <v>68</v>
      </c>
      <c r="K56" s="65" t="s">
        <v>15</v>
      </c>
      <c r="L56" s="66">
        <v>1</v>
      </c>
      <c r="M56" s="67">
        <v>1532.85</v>
      </c>
    </row>
    <row r="57" spans="1:13" x14ac:dyDescent="0.25">
      <c r="A57" s="65"/>
      <c r="C57" s="65" t="s">
        <v>1547</v>
      </c>
      <c r="D57" s="65" t="s">
        <v>1002</v>
      </c>
      <c r="E57" s="65" t="s">
        <v>1542</v>
      </c>
      <c r="F57" s="65" t="s">
        <v>153</v>
      </c>
      <c r="G57" s="65" t="s">
        <v>1548</v>
      </c>
      <c r="H57" s="65" t="s">
        <v>1549</v>
      </c>
      <c r="I57" s="65" t="s">
        <v>13</v>
      </c>
      <c r="J57" s="65" t="s">
        <v>68</v>
      </c>
      <c r="K57" s="65" t="s">
        <v>15</v>
      </c>
      <c r="L57" s="66">
        <v>1</v>
      </c>
      <c r="M57" s="67">
        <v>1532.85</v>
      </c>
    </row>
    <row r="58" spans="1:13" x14ac:dyDescent="0.25">
      <c r="A58" s="65"/>
      <c r="C58" s="65" t="s">
        <v>1550</v>
      </c>
      <c r="D58" s="65" t="s">
        <v>1002</v>
      </c>
      <c r="E58" s="65" t="s">
        <v>1542</v>
      </c>
      <c r="F58" s="65" t="s">
        <v>153</v>
      </c>
      <c r="G58" s="65" t="s">
        <v>1543</v>
      </c>
      <c r="H58" s="65" t="s">
        <v>1551</v>
      </c>
      <c r="I58" s="65" t="s">
        <v>13</v>
      </c>
      <c r="J58" s="65" t="s">
        <v>68</v>
      </c>
      <c r="K58" s="65" t="s">
        <v>15</v>
      </c>
      <c r="L58" s="66">
        <v>1</v>
      </c>
      <c r="M58" s="67">
        <v>1532.85</v>
      </c>
    </row>
    <row r="59" spans="1:13" x14ac:dyDescent="0.25">
      <c r="A59" s="65"/>
      <c r="C59" s="65" t="s">
        <v>1552</v>
      </c>
      <c r="D59" s="65" t="s">
        <v>1002</v>
      </c>
      <c r="E59" s="65" t="s">
        <v>1542</v>
      </c>
      <c r="F59" s="65" t="s">
        <v>153</v>
      </c>
      <c r="G59" s="65" t="s">
        <v>1543</v>
      </c>
      <c r="H59" s="65" t="s">
        <v>1553</v>
      </c>
      <c r="I59" s="65" t="s">
        <v>13</v>
      </c>
      <c r="J59" s="65" t="s">
        <v>68</v>
      </c>
      <c r="K59" s="65" t="s">
        <v>15</v>
      </c>
      <c r="L59" s="66">
        <v>1</v>
      </c>
      <c r="M59" s="67">
        <v>1532.85</v>
      </c>
    </row>
    <row r="60" spans="1:13" x14ac:dyDescent="0.25">
      <c r="A60" s="65"/>
      <c r="C60" s="65" t="s">
        <v>1554</v>
      </c>
      <c r="D60" s="65" t="s">
        <v>1002</v>
      </c>
      <c r="E60" s="65" t="s">
        <v>1542</v>
      </c>
      <c r="F60" s="65" t="s">
        <v>153</v>
      </c>
      <c r="G60" s="65" t="s">
        <v>1543</v>
      </c>
      <c r="H60" s="65" t="s">
        <v>1555</v>
      </c>
      <c r="I60" s="65" t="s">
        <v>13</v>
      </c>
      <c r="J60" s="65" t="s">
        <v>68</v>
      </c>
      <c r="K60" s="65" t="s">
        <v>15</v>
      </c>
      <c r="L60" s="66">
        <v>1</v>
      </c>
      <c r="M60" s="67">
        <v>1532.85</v>
      </c>
    </row>
    <row r="61" spans="1:13" x14ac:dyDescent="0.25">
      <c r="A61" s="65"/>
      <c r="C61" s="65" t="s">
        <v>1556</v>
      </c>
      <c r="D61" s="65" t="s">
        <v>1002</v>
      </c>
      <c r="E61" s="65" t="s">
        <v>1542</v>
      </c>
      <c r="F61" s="65" t="s">
        <v>153</v>
      </c>
      <c r="G61" s="65" t="s">
        <v>1543</v>
      </c>
      <c r="H61" s="65" t="s">
        <v>1557</v>
      </c>
      <c r="I61" s="65" t="s">
        <v>13</v>
      </c>
      <c r="J61" s="65" t="s">
        <v>68</v>
      </c>
      <c r="K61" s="65" t="s">
        <v>15</v>
      </c>
      <c r="L61" s="66">
        <v>1</v>
      </c>
      <c r="M61" s="67">
        <v>1532.85</v>
      </c>
    </row>
    <row r="62" spans="1:13" x14ac:dyDescent="0.25">
      <c r="A62" s="65"/>
      <c r="C62" s="65" t="s">
        <v>1558</v>
      </c>
      <c r="D62" s="65" t="s">
        <v>1002</v>
      </c>
      <c r="E62" s="65" t="s">
        <v>1542</v>
      </c>
      <c r="F62" s="65" t="s">
        <v>153</v>
      </c>
      <c r="G62" s="65" t="s">
        <v>1543</v>
      </c>
      <c r="H62" s="65" t="s">
        <v>1559</v>
      </c>
      <c r="I62" s="65" t="s">
        <v>13</v>
      </c>
      <c r="J62" s="65" t="s">
        <v>68</v>
      </c>
      <c r="K62" s="65" t="s">
        <v>15</v>
      </c>
      <c r="L62" s="66">
        <v>1</v>
      </c>
      <c r="M62" s="67">
        <v>1532.85</v>
      </c>
    </row>
    <row r="63" spans="1:13" x14ac:dyDescent="0.25">
      <c r="A63" s="65"/>
      <c r="C63" s="65" t="s">
        <v>1560</v>
      </c>
      <c r="D63" s="65" t="s">
        <v>1002</v>
      </c>
      <c r="E63" s="65" t="s">
        <v>1542</v>
      </c>
      <c r="F63" s="65" t="s">
        <v>153</v>
      </c>
      <c r="G63" s="65" t="s">
        <v>1543</v>
      </c>
      <c r="H63" s="65" t="s">
        <v>1561</v>
      </c>
      <c r="I63" s="65" t="s">
        <v>13</v>
      </c>
      <c r="J63" s="65" t="s">
        <v>68</v>
      </c>
      <c r="K63" s="65" t="s">
        <v>15</v>
      </c>
      <c r="L63" s="66">
        <v>1</v>
      </c>
      <c r="M63" s="67">
        <v>1532.85</v>
      </c>
    </row>
    <row r="64" spans="1:13" x14ac:dyDescent="0.25">
      <c r="A64" s="65"/>
      <c r="C64" s="65" t="s">
        <v>1732</v>
      </c>
      <c r="D64" s="65" t="s">
        <v>56</v>
      </c>
      <c r="E64" s="65" t="s">
        <v>1733</v>
      </c>
      <c r="F64" s="65" t="s">
        <v>595</v>
      </c>
      <c r="G64" s="65" t="s">
        <v>1734</v>
      </c>
      <c r="H64" s="65" t="s">
        <v>1735</v>
      </c>
      <c r="I64" s="65" t="s">
        <v>13</v>
      </c>
      <c r="J64" s="65" t="s">
        <v>297</v>
      </c>
      <c r="K64" s="65" t="s">
        <v>298</v>
      </c>
      <c r="L64" s="66">
        <v>1</v>
      </c>
      <c r="M64" s="67">
        <v>1973.32</v>
      </c>
    </row>
    <row r="65" spans="1:13" x14ac:dyDescent="0.25">
      <c r="A65" s="65"/>
      <c r="C65" s="65" t="s">
        <v>1736</v>
      </c>
      <c r="D65" s="65" t="s">
        <v>56</v>
      </c>
      <c r="E65" s="65" t="s">
        <v>1733</v>
      </c>
      <c r="F65" s="65" t="s">
        <v>595</v>
      </c>
      <c r="G65" s="65" t="s">
        <v>1734</v>
      </c>
      <c r="H65" s="65" t="s">
        <v>1737</v>
      </c>
      <c r="I65" s="65" t="s">
        <v>13</v>
      </c>
      <c r="J65" s="65" t="s">
        <v>297</v>
      </c>
      <c r="K65" s="65" t="s">
        <v>298</v>
      </c>
      <c r="L65" s="66">
        <v>1</v>
      </c>
      <c r="M65" s="67">
        <v>1973.32</v>
      </c>
    </row>
    <row r="66" spans="1:13" x14ac:dyDescent="0.25">
      <c r="A66" s="65"/>
      <c r="C66" s="65" t="s">
        <v>1738</v>
      </c>
      <c r="D66" s="65" t="s">
        <v>56</v>
      </c>
      <c r="E66" s="65" t="s">
        <v>1733</v>
      </c>
      <c r="F66" s="65" t="s">
        <v>595</v>
      </c>
      <c r="G66" s="65" t="s">
        <v>1734</v>
      </c>
      <c r="H66" s="65" t="s">
        <v>1739</v>
      </c>
      <c r="I66" s="65" t="s">
        <v>13</v>
      </c>
      <c r="J66" s="65" t="s">
        <v>297</v>
      </c>
      <c r="K66" s="65" t="s">
        <v>298</v>
      </c>
      <c r="L66" s="66">
        <v>1</v>
      </c>
      <c r="M66" s="67">
        <v>1973.32</v>
      </c>
    </row>
    <row r="67" spans="1:13" x14ac:dyDescent="0.25">
      <c r="A67" s="65"/>
      <c r="C67" s="65" t="s">
        <v>671</v>
      </c>
      <c r="D67" s="65" t="s">
        <v>56</v>
      </c>
      <c r="E67" s="65" t="s">
        <v>672</v>
      </c>
      <c r="F67" s="65" t="s">
        <v>112</v>
      </c>
      <c r="G67" s="65" t="s">
        <v>673</v>
      </c>
      <c r="H67" s="65" t="s">
        <v>674</v>
      </c>
      <c r="I67" s="65" t="s">
        <v>13</v>
      </c>
      <c r="J67" s="65" t="s">
        <v>297</v>
      </c>
      <c r="K67" s="65" t="s">
        <v>298</v>
      </c>
      <c r="L67" s="66">
        <v>1</v>
      </c>
      <c r="M67" s="67">
        <v>262.66000000000003</v>
      </c>
    </row>
    <row r="68" spans="1:13" x14ac:dyDescent="0.25">
      <c r="A68" s="65"/>
      <c r="C68" s="65" t="s">
        <v>613</v>
      </c>
      <c r="D68" s="65" t="s">
        <v>56</v>
      </c>
      <c r="E68" s="65" t="s">
        <v>614</v>
      </c>
      <c r="F68" s="65" t="s">
        <v>615</v>
      </c>
      <c r="G68" s="65" t="s">
        <v>616</v>
      </c>
      <c r="H68" s="65" t="s">
        <v>617</v>
      </c>
      <c r="I68" s="65" t="s">
        <v>13</v>
      </c>
      <c r="J68" s="65" t="s">
        <v>297</v>
      </c>
      <c r="K68" s="65" t="s">
        <v>298</v>
      </c>
      <c r="L68" s="66">
        <v>1</v>
      </c>
      <c r="M68" s="67">
        <v>240.91</v>
      </c>
    </row>
    <row r="69" spans="1:13" x14ac:dyDescent="0.25">
      <c r="A69" s="65"/>
      <c r="C69" s="65" t="s">
        <v>2301</v>
      </c>
      <c r="D69" s="65" t="s">
        <v>56</v>
      </c>
      <c r="E69" s="65" t="s">
        <v>1232</v>
      </c>
      <c r="F69" s="65" t="s">
        <v>153</v>
      </c>
      <c r="G69" s="65" t="s">
        <v>2302</v>
      </c>
      <c r="H69" s="65" t="s">
        <v>2303</v>
      </c>
      <c r="I69" s="65" t="s">
        <v>13</v>
      </c>
      <c r="J69" s="65" t="s">
        <v>297</v>
      </c>
      <c r="K69" s="65" t="s">
        <v>298</v>
      </c>
      <c r="L69" s="66">
        <v>1</v>
      </c>
      <c r="M69" s="67">
        <v>5651.48</v>
      </c>
    </row>
    <row r="70" spans="1:13" x14ac:dyDescent="0.25">
      <c r="A70" s="65"/>
      <c r="C70" s="65" t="s">
        <v>2304</v>
      </c>
      <c r="D70" s="65" t="s">
        <v>56</v>
      </c>
      <c r="E70" s="65" t="s">
        <v>1232</v>
      </c>
      <c r="F70" s="65" t="s">
        <v>79</v>
      </c>
      <c r="G70" s="65" t="s">
        <v>2305</v>
      </c>
      <c r="H70" s="65" t="s">
        <v>2306</v>
      </c>
      <c r="I70" s="65" t="s">
        <v>13</v>
      </c>
      <c r="J70" s="65" t="s">
        <v>297</v>
      </c>
      <c r="K70" s="65" t="s">
        <v>298</v>
      </c>
      <c r="L70" s="66">
        <v>1</v>
      </c>
      <c r="M70" s="67">
        <v>5800</v>
      </c>
    </row>
    <row r="71" spans="1:13" x14ac:dyDescent="0.25">
      <c r="A71" s="65"/>
      <c r="C71" s="65" t="s">
        <v>1755</v>
      </c>
      <c r="D71" s="65" t="s">
        <v>499</v>
      </c>
      <c r="E71" s="65" t="s">
        <v>1756</v>
      </c>
      <c r="F71" s="65" t="s">
        <v>1338</v>
      </c>
      <c r="G71" s="65" t="s">
        <v>1757</v>
      </c>
      <c r="H71" s="65" t="s">
        <v>1758</v>
      </c>
      <c r="I71" s="65" t="s">
        <v>13</v>
      </c>
      <c r="J71" s="65" t="s">
        <v>140</v>
      </c>
      <c r="K71" s="65" t="s">
        <v>422</v>
      </c>
      <c r="L71" s="66">
        <v>1</v>
      </c>
      <c r="M71" s="67">
        <v>2049</v>
      </c>
    </row>
    <row r="72" spans="1:13" x14ac:dyDescent="0.25">
      <c r="A72" s="65"/>
      <c r="C72" s="65" t="s">
        <v>1759</v>
      </c>
      <c r="D72" s="65" t="s">
        <v>499</v>
      </c>
      <c r="E72" s="65" t="s">
        <v>1756</v>
      </c>
      <c r="F72" s="65" t="s">
        <v>1338</v>
      </c>
      <c r="G72" s="65" t="s">
        <v>1757</v>
      </c>
      <c r="H72" s="65" t="s">
        <v>1760</v>
      </c>
      <c r="I72" s="65" t="s">
        <v>13</v>
      </c>
      <c r="J72" s="65" t="s">
        <v>140</v>
      </c>
      <c r="K72" s="65" t="s">
        <v>422</v>
      </c>
      <c r="L72" s="66">
        <v>1</v>
      </c>
      <c r="M72" s="67">
        <v>2049</v>
      </c>
    </row>
    <row r="73" spans="1:13" x14ac:dyDescent="0.25">
      <c r="A73" s="65"/>
      <c r="C73" s="65" t="s">
        <v>1761</v>
      </c>
      <c r="D73" s="65" t="s">
        <v>499</v>
      </c>
      <c r="E73" s="65" t="s">
        <v>1762</v>
      </c>
      <c r="F73" s="65" t="s">
        <v>1338</v>
      </c>
      <c r="G73" s="65" t="s">
        <v>1757</v>
      </c>
      <c r="H73" s="65" t="s">
        <v>1763</v>
      </c>
      <c r="I73" s="65" t="s">
        <v>13</v>
      </c>
      <c r="J73" s="65" t="s">
        <v>140</v>
      </c>
      <c r="K73" s="65" t="s">
        <v>422</v>
      </c>
      <c r="L73" s="66">
        <v>1</v>
      </c>
      <c r="M73" s="67">
        <v>2049</v>
      </c>
    </row>
    <row r="74" spans="1:13" x14ac:dyDescent="0.25">
      <c r="A74" s="65"/>
      <c r="C74" s="65" t="s">
        <v>1764</v>
      </c>
      <c r="D74" s="65" t="s">
        <v>499</v>
      </c>
      <c r="E74" s="65" t="s">
        <v>1765</v>
      </c>
      <c r="F74" s="65" t="s">
        <v>1338</v>
      </c>
      <c r="G74" s="65" t="s">
        <v>1757</v>
      </c>
      <c r="H74" s="65" t="s">
        <v>353</v>
      </c>
      <c r="I74" s="65" t="s">
        <v>13</v>
      </c>
      <c r="J74" s="65" t="s">
        <v>140</v>
      </c>
      <c r="K74" s="65" t="s">
        <v>422</v>
      </c>
      <c r="L74" s="66">
        <v>1</v>
      </c>
      <c r="M74" s="67">
        <v>2049</v>
      </c>
    </row>
    <row r="75" spans="1:13" x14ac:dyDescent="0.25">
      <c r="A75" s="65"/>
      <c r="C75" s="65" t="s">
        <v>1766</v>
      </c>
      <c r="D75" s="65" t="s">
        <v>499</v>
      </c>
      <c r="E75" s="65" t="s">
        <v>1767</v>
      </c>
      <c r="F75" s="65" t="s">
        <v>1338</v>
      </c>
      <c r="G75" s="65" t="s">
        <v>1757</v>
      </c>
      <c r="H75" s="65" t="s">
        <v>353</v>
      </c>
      <c r="I75" s="65" t="s">
        <v>13</v>
      </c>
      <c r="J75" s="65" t="s">
        <v>140</v>
      </c>
      <c r="K75" s="65" t="s">
        <v>422</v>
      </c>
      <c r="L75" s="66">
        <v>1</v>
      </c>
      <c r="M75" s="67">
        <v>2049</v>
      </c>
    </row>
    <row r="76" spans="1:13" x14ac:dyDescent="0.25">
      <c r="A76" s="65"/>
      <c r="C76" s="65" t="s">
        <v>1768</v>
      </c>
      <c r="D76" s="65" t="s">
        <v>499</v>
      </c>
      <c r="E76" s="65" t="s">
        <v>1767</v>
      </c>
      <c r="F76" s="65" t="s">
        <v>1338</v>
      </c>
      <c r="G76" s="65" t="s">
        <v>1757</v>
      </c>
      <c r="H76" s="65" t="s">
        <v>353</v>
      </c>
      <c r="I76" s="65" t="s">
        <v>13</v>
      </c>
      <c r="J76" s="65" t="s">
        <v>140</v>
      </c>
      <c r="K76" s="65" t="s">
        <v>422</v>
      </c>
      <c r="L76" s="66">
        <v>1</v>
      </c>
      <c r="M76" s="67">
        <v>2049</v>
      </c>
    </row>
    <row r="77" spans="1:13" x14ac:dyDescent="0.25">
      <c r="A77" s="65"/>
      <c r="C77" s="65" t="s">
        <v>1769</v>
      </c>
      <c r="D77" s="65" t="s">
        <v>499</v>
      </c>
      <c r="E77" s="65" t="s">
        <v>1770</v>
      </c>
      <c r="F77" s="65" t="s">
        <v>1338</v>
      </c>
      <c r="G77" s="65" t="s">
        <v>1771</v>
      </c>
      <c r="H77" s="65" t="s">
        <v>1772</v>
      </c>
      <c r="I77" s="65" t="s">
        <v>13</v>
      </c>
      <c r="J77" s="65" t="s">
        <v>140</v>
      </c>
      <c r="K77" s="65" t="s">
        <v>422</v>
      </c>
      <c r="L77" s="66">
        <v>1</v>
      </c>
      <c r="M77" s="67">
        <v>2049</v>
      </c>
    </row>
    <row r="78" spans="1:13" x14ac:dyDescent="0.25">
      <c r="A78" s="65"/>
      <c r="C78" s="65" t="s">
        <v>1773</v>
      </c>
      <c r="D78" s="65" t="s">
        <v>499</v>
      </c>
      <c r="E78" s="65" t="s">
        <v>1770</v>
      </c>
      <c r="F78" s="65" t="s">
        <v>1338</v>
      </c>
      <c r="G78" s="65" t="s">
        <v>1771</v>
      </c>
      <c r="H78" s="65" t="s">
        <v>1774</v>
      </c>
      <c r="I78" s="65" t="s">
        <v>13</v>
      </c>
      <c r="J78" s="65" t="s">
        <v>140</v>
      </c>
      <c r="K78" s="65" t="s">
        <v>422</v>
      </c>
      <c r="L78" s="66">
        <v>1</v>
      </c>
      <c r="M78" s="67">
        <v>2049</v>
      </c>
    </row>
    <row r="79" spans="1:13" x14ac:dyDescent="0.25">
      <c r="A79" s="65"/>
      <c r="C79" s="65" t="s">
        <v>1775</v>
      </c>
      <c r="D79" s="65" t="s">
        <v>499</v>
      </c>
      <c r="E79" s="65" t="s">
        <v>1770</v>
      </c>
      <c r="F79" s="65" t="s">
        <v>1338</v>
      </c>
      <c r="G79" s="65" t="s">
        <v>1771</v>
      </c>
      <c r="H79" s="65" t="s">
        <v>1776</v>
      </c>
      <c r="I79" s="65" t="s">
        <v>13</v>
      </c>
      <c r="J79" s="65" t="s">
        <v>140</v>
      </c>
      <c r="K79" s="65" t="s">
        <v>422</v>
      </c>
      <c r="L79" s="66">
        <v>1</v>
      </c>
      <c r="M79" s="67">
        <v>2049</v>
      </c>
    </row>
    <row r="80" spans="1:13" x14ac:dyDescent="0.25">
      <c r="A80" s="65"/>
      <c r="C80" s="65" t="s">
        <v>1777</v>
      </c>
      <c r="D80" s="65" t="s">
        <v>499</v>
      </c>
      <c r="E80" s="65" t="s">
        <v>1770</v>
      </c>
      <c r="F80" s="65" t="s">
        <v>1338</v>
      </c>
      <c r="G80" s="65" t="s">
        <v>1771</v>
      </c>
      <c r="H80" s="65" t="s">
        <v>1778</v>
      </c>
      <c r="I80" s="65" t="s">
        <v>13</v>
      </c>
      <c r="J80" s="65" t="s">
        <v>140</v>
      </c>
      <c r="K80" s="65" t="s">
        <v>422</v>
      </c>
      <c r="L80" s="66">
        <v>1</v>
      </c>
      <c r="M80" s="67">
        <v>2049</v>
      </c>
    </row>
    <row r="81" spans="1:13" x14ac:dyDescent="0.25">
      <c r="A81" s="65"/>
      <c r="C81" s="65" t="s">
        <v>1779</v>
      </c>
      <c r="D81" s="65" t="s">
        <v>499</v>
      </c>
      <c r="E81" s="65" t="s">
        <v>1770</v>
      </c>
      <c r="F81" s="65" t="s">
        <v>1338</v>
      </c>
      <c r="G81" s="65" t="s">
        <v>1771</v>
      </c>
      <c r="H81" s="65" t="s">
        <v>1780</v>
      </c>
      <c r="I81" s="65" t="s">
        <v>13</v>
      </c>
      <c r="J81" s="65" t="s">
        <v>140</v>
      </c>
      <c r="K81" s="65" t="s">
        <v>422</v>
      </c>
      <c r="L81" s="66">
        <v>1</v>
      </c>
      <c r="M81" s="67">
        <v>2049</v>
      </c>
    </row>
    <row r="82" spans="1:13" x14ac:dyDescent="0.25">
      <c r="A82" s="65"/>
      <c r="C82" s="65" t="s">
        <v>1781</v>
      </c>
      <c r="D82" s="65" t="s">
        <v>499</v>
      </c>
      <c r="E82" s="65" t="s">
        <v>1770</v>
      </c>
      <c r="F82" s="65" t="s">
        <v>1338</v>
      </c>
      <c r="G82" s="65" t="s">
        <v>1771</v>
      </c>
      <c r="H82" s="65" t="s">
        <v>1782</v>
      </c>
      <c r="I82" s="65" t="s">
        <v>13</v>
      </c>
      <c r="J82" s="65" t="s">
        <v>140</v>
      </c>
      <c r="K82" s="65" t="s">
        <v>422</v>
      </c>
      <c r="L82" s="66">
        <v>1</v>
      </c>
      <c r="M82" s="67">
        <v>2049</v>
      </c>
    </row>
    <row r="83" spans="1:13" x14ac:dyDescent="0.25">
      <c r="A83" s="65"/>
      <c r="C83" s="65" t="s">
        <v>2253</v>
      </c>
      <c r="D83" s="65" t="s">
        <v>245</v>
      </c>
      <c r="E83" s="65" t="s">
        <v>2254</v>
      </c>
      <c r="F83" s="65" t="s">
        <v>79</v>
      </c>
      <c r="G83" s="65" t="s">
        <v>2255</v>
      </c>
      <c r="H83" s="65" t="s">
        <v>2256</v>
      </c>
      <c r="I83" s="65" t="s">
        <v>13</v>
      </c>
      <c r="J83" s="65" t="s">
        <v>176</v>
      </c>
      <c r="K83" s="65" t="s">
        <v>246</v>
      </c>
      <c r="L83" s="66">
        <v>1</v>
      </c>
      <c r="M83" s="67">
        <v>4725</v>
      </c>
    </row>
    <row r="84" spans="1:13" x14ac:dyDescent="0.25">
      <c r="A84" s="65"/>
      <c r="C84" s="65" t="s">
        <v>2270</v>
      </c>
      <c r="D84" s="65" t="s">
        <v>339</v>
      </c>
      <c r="E84" s="65" t="s">
        <v>2271</v>
      </c>
      <c r="F84" s="65" t="s">
        <v>79</v>
      </c>
      <c r="G84" s="65" t="s">
        <v>2255</v>
      </c>
      <c r="H84" s="65" t="s">
        <v>2272</v>
      </c>
      <c r="I84" s="65" t="s">
        <v>13</v>
      </c>
      <c r="J84" s="65" t="s">
        <v>176</v>
      </c>
      <c r="K84" s="65" t="s">
        <v>1432</v>
      </c>
      <c r="L84" s="66">
        <v>1</v>
      </c>
      <c r="M84" s="67">
        <v>5185</v>
      </c>
    </row>
    <row r="85" spans="1:13" x14ac:dyDescent="0.25">
      <c r="A85" s="65"/>
      <c r="C85" s="65" t="s">
        <v>2215</v>
      </c>
      <c r="D85" s="65" t="s">
        <v>487</v>
      </c>
      <c r="E85" s="65" t="s">
        <v>1542</v>
      </c>
      <c r="F85" s="65" t="s">
        <v>79</v>
      </c>
      <c r="G85" s="65" t="s">
        <v>2216</v>
      </c>
      <c r="H85" s="65" t="s">
        <v>2217</v>
      </c>
      <c r="I85" s="65" t="s">
        <v>13</v>
      </c>
      <c r="J85" s="65" t="s">
        <v>176</v>
      </c>
      <c r="K85" s="65" t="s">
        <v>488</v>
      </c>
      <c r="L85" s="66">
        <v>1</v>
      </c>
      <c r="M85" s="67">
        <v>4045</v>
      </c>
    </row>
    <row r="86" spans="1:13" x14ac:dyDescent="0.25">
      <c r="A86" s="65"/>
      <c r="C86" s="65" t="s">
        <v>2116</v>
      </c>
      <c r="D86" s="65" t="s">
        <v>238</v>
      </c>
      <c r="E86" s="65" t="s">
        <v>1542</v>
      </c>
      <c r="F86" s="65" t="s">
        <v>153</v>
      </c>
      <c r="G86" s="65" t="s">
        <v>2117</v>
      </c>
      <c r="H86" s="65" t="s">
        <v>2118</v>
      </c>
      <c r="I86" s="65" t="s">
        <v>13</v>
      </c>
      <c r="J86" s="65" t="s">
        <v>53</v>
      </c>
      <c r="K86" s="65" t="s">
        <v>592</v>
      </c>
      <c r="L86" s="66">
        <v>1</v>
      </c>
      <c r="M86" s="67">
        <v>3168.93</v>
      </c>
    </row>
    <row r="87" spans="1:13" x14ac:dyDescent="0.25">
      <c r="A87" s="65"/>
      <c r="C87" s="65" t="s">
        <v>1900</v>
      </c>
      <c r="D87" s="65" t="s">
        <v>489</v>
      </c>
      <c r="E87" s="65" t="s">
        <v>1542</v>
      </c>
      <c r="F87" s="65" t="s">
        <v>79</v>
      </c>
      <c r="G87" s="65" t="s">
        <v>1901</v>
      </c>
      <c r="H87" s="65" t="s">
        <v>1902</v>
      </c>
      <c r="I87" s="65" t="s">
        <v>222</v>
      </c>
      <c r="J87" s="65" t="s">
        <v>140</v>
      </c>
      <c r="K87" s="65" t="s">
        <v>438</v>
      </c>
      <c r="L87" s="66">
        <v>1</v>
      </c>
      <c r="M87" s="67">
        <v>2419</v>
      </c>
    </row>
    <row r="88" spans="1:13" x14ac:dyDescent="0.25">
      <c r="A88" s="65"/>
      <c r="C88" s="65" t="s">
        <v>1337</v>
      </c>
      <c r="D88" s="65" t="s">
        <v>499</v>
      </c>
      <c r="E88" s="65" t="s">
        <v>857</v>
      </c>
      <c r="F88" s="65" t="s">
        <v>1338</v>
      </c>
      <c r="G88" s="65" t="s">
        <v>1339</v>
      </c>
      <c r="H88" s="65" t="s">
        <v>1340</v>
      </c>
      <c r="I88" s="65" t="s">
        <v>13</v>
      </c>
      <c r="J88" s="65" t="s">
        <v>140</v>
      </c>
      <c r="K88" s="65" t="s">
        <v>422</v>
      </c>
      <c r="L88" s="66">
        <v>1</v>
      </c>
      <c r="M88" s="67">
        <v>1001</v>
      </c>
    </row>
    <row r="89" spans="1:13" x14ac:dyDescent="0.25">
      <c r="A89" s="65"/>
      <c r="C89" s="65" t="s">
        <v>1054</v>
      </c>
      <c r="D89" s="65" t="s">
        <v>499</v>
      </c>
      <c r="E89" s="65" t="s">
        <v>857</v>
      </c>
      <c r="F89" s="65" t="s">
        <v>858</v>
      </c>
      <c r="G89" s="65" t="s">
        <v>1055</v>
      </c>
      <c r="H89" s="65" t="s">
        <v>1056</v>
      </c>
      <c r="I89" s="65" t="s">
        <v>13</v>
      </c>
      <c r="J89" s="65" t="s">
        <v>140</v>
      </c>
      <c r="K89" s="65" t="s">
        <v>422</v>
      </c>
      <c r="L89" s="66">
        <v>1</v>
      </c>
      <c r="M89" s="67">
        <v>734.34</v>
      </c>
    </row>
    <row r="90" spans="1:13" x14ac:dyDescent="0.25">
      <c r="A90" s="65"/>
      <c r="C90" s="65" t="s">
        <v>1057</v>
      </c>
      <c r="D90" s="65" t="s">
        <v>499</v>
      </c>
      <c r="E90" s="65" t="s">
        <v>857</v>
      </c>
      <c r="F90" s="65" t="s">
        <v>858</v>
      </c>
      <c r="G90" s="65" t="s">
        <v>1055</v>
      </c>
      <c r="H90" s="65" t="s">
        <v>1058</v>
      </c>
      <c r="I90" s="65" t="s">
        <v>13</v>
      </c>
      <c r="J90" s="65" t="s">
        <v>140</v>
      </c>
      <c r="K90" s="65" t="s">
        <v>422</v>
      </c>
      <c r="L90" s="66">
        <v>1</v>
      </c>
      <c r="M90" s="67">
        <v>734.34</v>
      </c>
    </row>
    <row r="91" spans="1:13" x14ac:dyDescent="0.25">
      <c r="A91" s="65"/>
      <c r="C91" s="65" t="s">
        <v>1059</v>
      </c>
      <c r="D91" s="65" t="s">
        <v>499</v>
      </c>
      <c r="E91" s="65" t="s">
        <v>857</v>
      </c>
      <c r="F91" s="65" t="s">
        <v>858</v>
      </c>
      <c r="G91" s="65" t="s">
        <v>1055</v>
      </c>
      <c r="H91" s="65" t="s">
        <v>1060</v>
      </c>
      <c r="I91" s="65" t="s">
        <v>13</v>
      </c>
      <c r="J91" s="65" t="s">
        <v>140</v>
      </c>
      <c r="K91" s="65" t="s">
        <v>422</v>
      </c>
      <c r="L91" s="66">
        <v>1</v>
      </c>
      <c r="M91" s="67">
        <v>734.34</v>
      </c>
    </row>
    <row r="92" spans="1:13" x14ac:dyDescent="0.25">
      <c r="A92" s="65"/>
      <c r="C92" s="65" t="s">
        <v>1061</v>
      </c>
      <c r="D92" s="65" t="s">
        <v>499</v>
      </c>
      <c r="E92" s="65" t="s">
        <v>857</v>
      </c>
      <c r="F92" s="65" t="s">
        <v>858</v>
      </c>
      <c r="G92" s="65" t="s">
        <v>1055</v>
      </c>
      <c r="H92" s="65" t="s">
        <v>1062</v>
      </c>
      <c r="I92" s="65" t="s">
        <v>13</v>
      </c>
      <c r="J92" s="65" t="s">
        <v>140</v>
      </c>
      <c r="K92" s="65" t="s">
        <v>422</v>
      </c>
      <c r="L92" s="66">
        <v>1</v>
      </c>
      <c r="M92" s="67">
        <v>734.34</v>
      </c>
    </row>
    <row r="93" spans="1:13" x14ac:dyDescent="0.25">
      <c r="A93" s="65"/>
      <c r="C93" s="65" t="s">
        <v>1063</v>
      </c>
      <c r="D93" s="65" t="s">
        <v>499</v>
      </c>
      <c r="E93" s="65" t="s">
        <v>857</v>
      </c>
      <c r="F93" s="65" t="s">
        <v>858</v>
      </c>
      <c r="G93" s="65" t="s">
        <v>1055</v>
      </c>
      <c r="H93" s="65" t="s">
        <v>1064</v>
      </c>
      <c r="I93" s="65" t="s">
        <v>13</v>
      </c>
      <c r="J93" s="65" t="s">
        <v>140</v>
      </c>
      <c r="K93" s="65" t="s">
        <v>422</v>
      </c>
      <c r="L93" s="66">
        <v>1</v>
      </c>
      <c r="M93" s="67">
        <v>734.34</v>
      </c>
    </row>
    <row r="94" spans="1:13" x14ac:dyDescent="0.25">
      <c r="A94" s="65"/>
      <c r="C94" s="65" t="s">
        <v>1065</v>
      </c>
      <c r="D94" s="65" t="s">
        <v>499</v>
      </c>
      <c r="E94" s="65" t="s">
        <v>857</v>
      </c>
      <c r="F94" s="65" t="s">
        <v>858</v>
      </c>
      <c r="G94" s="65" t="s">
        <v>1055</v>
      </c>
      <c r="H94" s="65" t="s">
        <v>1066</v>
      </c>
      <c r="I94" s="65" t="s">
        <v>13</v>
      </c>
      <c r="J94" s="65" t="s">
        <v>140</v>
      </c>
      <c r="K94" s="65" t="s">
        <v>422</v>
      </c>
      <c r="L94" s="66">
        <v>1</v>
      </c>
      <c r="M94" s="67">
        <v>734.34</v>
      </c>
    </row>
    <row r="95" spans="1:13" x14ac:dyDescent="0.25">
      <c r="A95" s="65"/>
      <c r="C95" s="65" t="s">
        <v>1067</v>
      </c>
      <c r="D95" s="65" t="s">
        <v>499</v>
      </c>
      <c r="E95" s="65" t="s">
        <v>857</v>
      </c>
      <c r="F95" s="65" t="s">
        <v>858</v>
      </c>
      <c r="G95" s="65" t="s">
        <v>1055</v>
      </c>
      <c r="H95" s="65" t="s">
        <v>1068</v>
      </c>
      <c r="I95" s="65" t="s">
        <v>13</v>
      </c>
      <c r="J95" s="65" t="s">
        <v>140</v>
      </c>
      <c r="K95" s="65" t="s">
        <v>422</v>
      </c>
      <c r="L95" s="66">
        <v>1</v>
      </c>
      <c r="M95" s="67">
        <v>734.34</v>
      </c>
    </row>
    <row r="96" spans="1:13" x14ac:dyDescent="0.25">
      <c r="A96" s="65"/>
      <c r="C96" s="65" t="s">
        <v>1069</v>
      </c>
      <c r="D96" s="65" t="s">
        <v>499</v>
      </c>
      <c r="E96" s="65" t="s">
        <v>857</v>
      </c>
      <c r="F96" s="65" t="s">
        <v>858</v>
      </c>
      <c r="G96" s="65" t="s">
        <v>1055</v>
      </c>
      <c r="H96" s="65" t="s">
        <v>1070</v>
      </c>
      <c r="I96" s="65" t="s">
        <v>13</v>
      </c>
      <c r="J96" s="65" t="s">
        <v>140</v>
      </c>
      <c r="K96" s="65" t="s">
        <v>422</v>
      </c>
      <c r="L96" s="66">
        <v>1</v>
      </c>
      <c r="M96" s="67">
        <v>734.34</v>
      </c>
    </row>
    <row r="97" spans="1:13" x14ac:dyDescent="0.25">
      <c r="A97" s="65"/>
      <c r="C97" s="65" t="s">
        <v>1071</v>
      </c>
      <c r="D97" s="65" t="s">
        <v>499</v>
      </c>
      <c r="E97" s="65" t="s">
        <v>857</v>
      </c>
      <c r="F97" s="65" t="s">
        <v>858</v>
      </c>
      <c r="G97" s="65" t="s">
        <v>1055</v>
      </c>
      <c r="H97" s="65" t="s">
        <v>1072</v>
      </c>
      <c r="I97" s="65" t="s">
        <v>13</v>
      </c>
      <c r="J97" s="65" t="s">
        <v>140</v>
      </c>
      <c r="K97" s="65" t="s">
        <v>422</v>
      </c>
      <c r="L97" s="66">
        <v>1</v>
      </c>
      <c r="M97" s="67">
        <v>734.34</v>
      </c>
    </row>
    <row r="98" spans="1:13" x14ac:dyDescent="0.25">
      <c r="A98" s="65"/>
      <c r="C98" s="65" t="s">
        <v>1073</v>
      </c>
      <c r="D98" s="65" t="s">
        <v>499</v>
      </c>
      <c r="E98" s="65" t="s">
        <v>857</v>
      </c>
      <c r="F98" s="65" t="s">
        <v>858</v>
      </c>
      <c r="G98" s="65" t="s">
        <v>1055</v>
      </c>
      <c r="H98" s="65" t="s">
        <v>1074</v>
      </c>
      <c r="I98" s="65" t="s">
        <v>13</v>
      </c>
      <c r="J98" s="65" t="s">
        <v>140</v>
      </c>
      <c r="K98" s="65" t="s">
        <v>422</v>
      </c>
      <c r="L98" s="66">
        <v>1</v>
      </c>
      <c r="M98" s="67">
        <v>734.34</v>
      </c>
    </row>
    <row r="99" spans="1:13" x14ac:dyDescent="0.25">
      <c r="A99" s="65"/>
      <c r="C99" s="65" t="s">
        <v>1075</v>
      </c>
      <c r="D99" s="65" t="s">
        <v>499</v>
      </c>
      <c r="E99" s="65" t="s">
        <v>857</v>
      </c>
      <c r="F99" s="65" t="s">
        <v>858</v>
      </c>
      <c r="G99" s="65" t="s">
        <v>1076</v>
      </c>
      <c r="H99" s="65" t="s">
        <v>1077</v>
      </c>
      <c r="I99" s="65" t="s">
        <v>13</v>
      </c>
      <c r="J99" s="65" t="s">
        <v>140</v>
      </c>
      <c r="K99" s="65" t="s">
        <v>422</v>
      </c>
      <c r="L99" s="66">
        <v>1</v>
      </c>
      <c r="M99" s="67">
        <v>734.34</v>
      </c>
    </row>
    <row r="100" spans="1:13" x14ac:dyDescent="0.25">
      <c r="A100" s="65"/>
      <c r="C100" s="65" t="s">
        <v>1078</v>
      </c>
      <c r="D100" s="65" t="s">
        <v>499</v>
      </c>
      <c r="E100" s="65" t="s">
        <v>857</v>
      </c>
      <c r="F100" s="65" t="s">
        <v>858</v>
      </c>
      <c r="G100" s="65" t="s">
        <v>1076</v>
      </c>
      <c r="H100" s="65" t="s">
        <v>1079</v>
      </c>
      <c r="I100" s="65" t="s">
        <v>13</v>
      </c>
      <c r="J100" s="65" t="s">
        <v>140</v>
      </c>
      <c r="K100" s="65" t="s">
        <v>422</v>
      </c>
      <c r="L100" s="66">
        <v>1</v>
      </c>
      <c r="M100" s="67">
        <v>734.34</v>
      </c>
    </row>
    <row r="101" spans="1:13" x14ac:dyDescent="0.25">
      <c r="A101" s="65"/>
      <c r="C101" s="65" t="s">
        <v>1080</v>
      </c>
      <c r="D101" s="65" t="s">
        <v>499</v>
      </c>
      <c r="E101" s="65" t="s">
        <v>857</v>
      </c>
      <c r="F101" s="65" t="s">
        <v>858</v>
      </c>
      <c r="G101" s="65" t="s">
        <v>1076</v>
      </c>
      <c r="H101" s="65" t="s">
        <v>1081</v>
      </c>
      <c r="I101" s="65" t="s">
        <v>13</v>
      </c>
      <c r="J101" s="65" t="s">
        <v>140</v>
      </c>
      <c r="K101" s="65" t="s">
        <v>422</v>
      </c>
      <c r="L101" s="66">
        <v>1</v>
      </c>
      <c r="M101" s="67">
        <v>734.34</v>
      </c>
    </row>
    <row r="102" spans="1:13" x14ac:dyDescent="0.25">
      <c r="A102" s="65"/>
      <c r="C102" s="65" t="s">
        <v>1082</v>
      </c>
      <c r="D102" s="65" t="s">
        <v>499</v>
      </c>
      <c r="E102" s="65" t="s">
        <v>857</v>
      </c>
      <c r="F102" s="65" t="s">
        <v>858</v>
      </c>
      <c r="G102" s="65" t="s">
        <v>1076</v>
      </c>
      <c r="H102" s="65" t="s">
        <v>1083</v>
      </c>
      <c r="I102" s="65" t="s">
        <v>13</v>
      </c>
      <c r="J102" s="65" t="s">
        <v>140</v>
      </c>
      <c r="K102" s="65" t="s">
        <v>422</v>
      </c>
      <c r="L102" s="66">
        <v>1</v>
      </c>
      <c r="M102" s="67">
        <v>734.34</v>
      </c>
    </row>
    <row r="103" spans="1:13" x14ac:dyDescent="0.25">
      <c r="A103" s="65"/>
      <c r="C103" s="65" t="s">
        <v>1084</v>
      </c>
      <c r="D103" s="65" t="s">
        <v>499</v>
      </c>
      <c r="E103" s="65" t="s">
        <v>857</v>
      </c>
      <c r="F103" s="65" t="s">
        <v>858</v>
      </c>
      <c r="G103" s="65" t="s">
        <v>1076</v>
      </c>
      <c r="H103" s="65" t="s">
        <v>1085</v>
      </c>
      <c r="I103" s="65" t="s">
        <v>13</v>
      </c>
      <c r="J103" s="65" t="s">
        <v>140</v>
      </c>
      <c r="K103" s="65" t="s">
        <v>422</v>
      </c>
      <c r="L103" s="66">
        <v>1</v>
      </c>
      <c r="M103" s="67">
        <v>734.34</v>
      </c>
    </row>
    <row r="104" spans="1:13" x14ac:dyDescent="0.25">
      <c r="A104" s="65"/>
      <c r="C104" s="65" t="s">
        <v>1086</v>
      </c>
      <c r="D104" s="65" t="s">
        <v>499</v>
      </c>
      <c r="E104" s="65" t="s">
        <v>857</v>
      </c>
      <c r="F104" s="65" t="s">
        <v>858</v>
      </c>
      <c r="G104" s="65" t="s">
        <v>1076</v>
      </c>
      <c r="H104" s="65" t="s">
        <v>1087</v>
      </c>
      <c r="I104" s="65" t="s">
        <v>13</v>
      </c>
      <c r="J104" s="65" t="s">
        <v>140</v>
      </c>
      <c r="K104" s="65" t="s">
        <v>422</v>
      </c>
      <c r="L104" s="66">
        <v>1</v>
      </c>
      <c r="M104" s="67">
        <v>734.34</v>
      </c>
    </row>
    <row r="105" spans="1:13" x14ac:dyDescent="0.25">
      <c r="A105" s="65"/>
      <c r="C105" s="65" t="s">
        <v>1088</v>
      </c>
      <c r="D105" s="65" t="s">
        <v>499</v>
      </c>
      <c r="E105" s="65" t="s">
        <v>857</v>
      </c>
      <c r="F105" s="65" t="s">
        <v>858</v>
      </c>
      <c r="G105" s="65" t="s">
        <v>1076</v>
      </c>
      <c r="H105" s="65" t="s">
        <v>1089</v>
      </c>
      <c r="I105" s="65" t="s">
        <v>13</v>
      </c>
      <c r="J105" s="65" t="s">
        <v>140</v>
      </c>
      <c r="K105" s="65" t="s">
        <v>422</v>
      </c>
      <c r="L105" s="66">
        <v>1</v>
      </c>
      <c r="M105" s="67">
        <v>734.34</v>
      </c>
    </row>
    <row r="106" spans="1:13" x14ac:dyDescent="0.25">
      <c r="A106" s="65"/>
      <c r="C106" s="65" t="s">
        <v>1090</v>
      </c>
      <c r="D106" s="65" t="s">
        <v>499</v>
      </c>
      <c r="E106" s="65" t="s">
        <v>857</v>
      </c>
      <c r="F106" s="65" t="s">
        <v>858</v>
      </c>
      <c r="G106" s="65" t="s">
        <v>1076</v>
      </c>
      <c r="H106" s="65" t="s">
        <v>1091</v>
      </c>
      <c r="I106" s="65" t="s">
        <v>13</v>
      </c>
      <c r="J106" s="65" t="s">
        <v>140</v>
      </c>
      <c r="K106" s="65" t="s">
        <v>422</v>
      </c>
      <c r="L106" s="66">
        <v>1</v>
      </c>
      <c r="M106" s="67">
        <v>734.34</v>
      </c>
    </row>
    <row r="107" spans="1:13" x14ac:dyDescent="0.25">
      <c r="A107" s="65"/>
      <c r="C107" s="65" t="s">
        <v>1092</v>
      </c>
      <c r="D107" s="65" t="s">
        <v>499</v>
      </c>
      <c r="E107" s="65" t="s">
        <v>857</v>
      </c>
      <c r="F107" s="65" t="s">
        <v>858</v>
      </c>
      <c r="G107" s="65" t="s">
        <v>1076</v>
      </c>
      <c r="H107" s="65" t="s">
        <v>1093</v>
      </c>
      <c r="I107" s="65" t="s">
        <v>13</v>
      </c>
      <c r="J107" s="65" t="s">
        <v>140</v>
      </c>
      <c r="K107" s="65" t="s">
        <v>422</v>
      </c>
      <c r="L107" s="66">
        <v>1</v>
      </c>
      <c r="M107" s="67">
        <v>734.34</v>
      </c>
    </row>
    <row r="108" spans="1:13" x14ac:dyDescent="0.25">
      <c r="A108" s="65"/>
      <c r="C108" s="65" t="s">
        <v>1094</v>
      </c>
      <c r="D108" s="65" t="s">
        <v>499</v>
      </c>
      <c r="E108" s="65" t="s">
        <v>857</v>
      </c>
      <c r="F108" s="65" t="s">
        <v>858</v>
      </c>
      <c r="G108" s="65" t="s">
        <v>1076</v>
      </c>
      <c r="H108" s="65" t="s">
        <v>1095</v>
      </c>
      <c r="I108" s="65" t="s">
        <v>13</v>
      </c>
      <c r="J108" s="65" t="s">
        <v>140</v>
      </c>
      <c r="K108" s="65" t="s">
        <v>422</v>
      </c>
      <c r="L108" s="66">
        <v>1</v>
      </c>
      <c r="M108" s="67">
        <v>734.34</v>
      </c>
    </row>
    <row r="109" spans="1:13" x14ac:dyDescent="0.25">
      <c r="A109" s="65"/>
      <c r="C109" s="65" t="s">
        <v>1096</v>
      </c>
      <c r="D109" s="65" t="s">
        <v>499</v>
      </c>
      <c r="E109" s="65" t="s">
        <v>857</v>
      </c>
      <c r="F109" s="65" t="s">
        <v>858</v>
      </c>
      <c r="G109" s="65" t="s">
        <v>1076</v>
      </c>
      <c r="H109" s="65" t="s">
        <v>1097</v>
      </c>
      <c r="I109" s="65" t="s">
        <v>13</v>
      </c>
      <c r="J109" s="65" t="s">
        <v>140</v>
      </c>
      <c r="K109" s="65" t="s">
        <v>422</v>
      </c>
      <c r="L109" s="66">
        <v>1</v>
      </c>
      <c r="M109" s="67">
        <v>734.34</v>
      </c>
    </row>
    <row r="110" spans="1:13" x14ac:dyDescent="0.25">
      <c r="A110" s="65"/>
      <c r="C110" s="65" t="s">
        <v>1098</v>
      </c>
      <c r="D110" s="65" t="s">
        <v>499</v>
      </c>
      <c r="E110" s="65" t="s">
        <v>857</v>
      </c>
      <c r="F110" s="65" t="s">
        <v>858</v>
      </c>
      <c r="G110" s="65" t="s">
        <v>1076</v>
      </c>
      <c r="H110" s="65" t="s">
        <v>1099</v>
      </c>
      <c r="I110" s="65" t="s">
        <v>13</v>
      </c>
      <c r="J110" s="65" t="s">
        <v>140</v>
      </c>
      <c r="K110" s="65" t="s">
        <v>422</v>
      </c>
      <c r="L110" s="66">
        <v>1</v>
      </c>
      <c r="M110" s="67">
        <v>734.34</v>
      </c>
    </row>
    <row r="111" spans="1:13" x14ac:dyDescent="0.25">
      <c r="A111" s="65"/>
      <c r="C111" s="65" t="s">
        <v>1100</v>
      </c>
      <c r="D111" s="65" t="s">
        <v>499</v>
      </c>
      <c r="E111" s="65" t="s">
        <v>857</v>
      </c>
      <c r="F111" s="65" t="s">
        <v>858</v>
      </c>
      <c r="G111" s="65" t="s">
        <v>1076</v>
      </c>
      <c r="H111" s="65" t="s">
        <v>1101</v>
      </c>
      <c r="I111" s="65" t="s">
        <v>13</v>
      </c>
      <c r="J111" s="65" t="s">
        <v>140</v>
      </c>
      <c r="K111" s="65" t="s">
        <v>422</v>
      </c>
      <c r="L111" s="66">
        <v>1</v>
      </c>
      <c r="M111" s="67">
        <v>734.34</v>
      </c>
    </row>
    <row r="112" spans="1:13" x14ac:dyDescent="0.25">
      <c r="A112" s="65"/>
      <c r="C112" s="65" t="s">
        <v>1102</v>
      </c>
      <c r="D112" s="65" t="s">
        <v>499</v>
      </c>
      <c r="E112" s="65" t="s">
        <v>857</v>
      </c>
      <c r="F112" s="65" t="s">
        <v>858</v>
      </c>
      <c r="G112" s="65" t="s">
        <v>1076</v>
      </c>
      <c r="H112" s="65" t="s">
        <v>1103</v>
      </c>
      <c r="I112" s="65" t="s">
        <v>13</v>
      </c>
      <c r="J112" s="65" t="s">
        <v>140</v>
      </c>
      <c r="K112" s="65" t="s">
        <v>422</v>
      </c>
      <c r="L112" s="66">
        <v>1</v>
      </c>
      <c r="M112" s="67">
        <v>734.34</v>
      </c>
    </row>
    <row r="113" spans="1:13" x14ac:dyDescent="0.25">
      <c r="A113" s="65"/>
      <c r="C113" s="65" t="s">
        <v>1104</v>
      </c>
      <c r="D113" s="65" t="s">
        <v>499</v>
      </c>
      <c r="E113" s="65" t="s">
        <v>857</v>
      </c>
      <c r="F113" s="65" t="s">
        <v>858</v>
      </c>
      <c r="G113" s="65" t="s">
        <v>1076</v>
      </c>
      <c r="H113" s="65" t="s">
        <v>1105</v>
      </c>
      <c r="I113" s="65" t="s">
        <v>13</v>
      </c>
      <c r="J113" s="65" t="s">
        <v>140</v>
      </c>
      <c r="K113" s="65" t="s">
        <v>422</v>
      </c>
      <c r="L113" s="66">
        <v>1</v>
      </c>
      <c r="M113" s="67">
        <v>734.34</v>
      </c>
    </row>
    <row r="114" spans="1:13" x14ac:dyDescent="0.25">
      <c r="A114" s="65"/>
      <c r="C114" s="65" t="s">
        <v>1106</v>
      </c>
      <c r="D114" s="65" t="s">
        <v>499</v>
      </c>
      <c r="E114" s="65" t="s">
        <v>857</v>
      </c>
      <c r="F114" s="65" t="s">
        <v>858</v>
      </c>
      <c r="G114" s="65" t="s">
        <v>1076</v>
      </c>
      <c r="H114" s="65" t="s">
        <v>1107</v>
      </c>
      <c r="I114" s="65" t="s">
        <v>13</v>
      </c>
      <c r="J114" s="65" t="s">
        <v>140</v>
      </c>
      <c r="K114" s="65" t="s">
        <v>422</v>
      </c>
      <c r="L114" s="66">
        <v>1</v>
      </c>
      <c r="M114" s="67">
        <v>734.34</v>
      </c>
    </row>
    <row r="115" spans="1:13" x14ac:dyDescent="0.25">
      <c r="A115" s="65"/>
      <c r="C115" s="65" t="s">
        <v>1108</v>
      </c>
      <c r="D115" s="65" t="s">
        <v>499</v>
      </c>
      <c r="E115" s="65" t="s">
        <v>857</v>
      </c>
      <c r="F115" s="65" t="s">
        <v>858</v>
      </c>
      <c r="G115" s="65" t="s">
        <v>1076</v>
      </c>
      <c r="H115" s="65" t="s">
        <v>1109</v>
      </c>
      <c r="I115" s="65" t="s">
        <v>13</v>
      </c>
      <c r="J115" s="65" t="s">
        <v>140</v>
      </c>
      <c r="K115" s="65" t="s">
        <v>422</v>
      </c>
      <c r="L115" s="66">
        <v>1</v>
      </c>
      <c r="M115" s="67">
        <v>734.34</v>
      </c>
    </row>
    <row r="116" spans="1:13" x14ac:dyDescent="0.25">
      <c r="A116" s="65"/>
      <c r="C116" s="65" t="s">
        <v>856</v>
      </c>
      <c r="D116" s="65" t="s">
        <v>499</v>
      </c>
      <c r="E116" s="65" t="s">
        <v>857</v>
      </c>
      <c r="F116" s="65" t="s">
        <v>858</v>
      </c>
      <c r="G116" s="65" t="s">
        <v>859</v>
      </c>
      <c r="H116" s="65" t="s">
        <v>860</v>
      </c>
      <c r="I116" s="65" t="s">
        <v>13</v>
      </c>
      <c r="J116" s="65" t="s">
        <v>140</v>
      </c>
      <c r="K116" s="65" t="s">
        <v>422</v>
      </c>
      <c r="L116" s="66">
        <v>1</v>
      </c>
      <c r="M116" s="67">
        <v>445</v>
      </c>
    </row>
    <row r="117" spans="1:13" x14ac:dyDescent="0.25">
      <c r="A117" s="65"/>
      <c r="C117" s="65" t="s">
        <v>861</v>
      </c>
      <c r="D117" s="65" t="s">
        <v>499</v>
      </c>
      <c r="E117" s="65" t="s">
        <v>857</v>
      </c>
      <c r="F117" s="65" t="s">
        <v>858</v>
      </c>
      <c r="G117" s="65" t="s">
        <v>859</v>
      </c>
      <c r="H117" s="65" t="s">
        <v>862</v>
      </c>
      <c r="I117" s="65" t="s">
        <v>13</v>
      </c>
      <c r="J117" s="65" t="s">
        <v>140</v>
      </c>
      <c r="K117" s="65" t="s">
        <v>422</v>
      </c>
      <c r="L117" s="66">
        <v>1</v>
      </c>
      <c r="M117" s="67">
        <v>445</v>
      </c>
    </row>
    <row r="118" spans="1:13" x14ac:dyDescent="0.25">
      <c r="A118" s="65"/>
      <c r="C118" s="65" t="s">
        <v>863</v>
      </c>
      <c r="D118" s="65" t="s">
        <v>499</v>
      </c>
      <c r="E118" s="65" t="s">
        <v>857</v>
      </c>
      <c r="F118" s="65" t="s">
        <v>858</v>
      </c>
      <c r="G118" s="65" t="s">
        <v>859</v>
      </c>
      <c r="H118" s="65" t="s">
        <v>864</v>
      </c>
      <c r="I118" s="65" t="s">
        <v>13</v>
      </c>
      <c r="J118" s="65" t="s">
        <v>140</v>
      </c>
      <c r="K118" s="65" t="s">
        <v>422</v>
      </c>
      <c r="L118" s="66">
        <v>1</v>
      </c>
      <c r="M118" s="67">
        <v>445</v>
      </c>
    </row>
    <row r="119" spans="1:13" x14ac:dyDescent="0.25">
      <c r="A119" s="65"/>
      <c r="C119" s="65" t="s">
        <v>865</v>
      </c>
      <c r="D119" s="65" t="s">
        <v>499</v>
      </c>
      <c r="E119" s="65" t="s">
        <v>857</v>
      </c>
      <c r="F119" s="65" t="s">
        <v>858</v>
      </c>
      <c r="G119" s="65" t="s">
        <v>859</v>
      </c>
      <c r="H119" s="65" t="s">
        <v>866</v>
      </c>
      <c r="I119" s="65" t="s">
        <v>13</v>
      </c>
      <c r="J119" s="65" t="s">
        <v>140</v>
      </c>
      <c r="K119" s="65" t="s">
        <v>422</v>
      </c>
      <c r="L119" s="66">
        <v>1</v>
      </c>
      <c r="M119" s="67">
        <v>445</v>
      </c>
    </row>
    <row r="120" spans="1:13" x14ac:dyDescent="0.25">
      <c r="A120" s="65"/>
      <c r="C120" s="65" t="s">
        <v>867</v>
      </c>
      <c r="D120" s="65" t="s">
        <v>499</v>
      </c>
      <c r="E120" s="65" t="s">
        <v>857</v>
      </c>
      <c r="F120" s="65" t="s">
        <v>858</v>
      </c>
      <c r="G120" s="65" t="s">
        <v>859</v>
      </c>
      <c r="H120" s="65" t="s">
        <v>868</v>
      </c>
      <c r="I120" s="65" t="s">
        <v>13</v>
      </c>
      <c r="J120" s="65" t="s">
        <v>140</v>
      </c>
      <c r="K120" s="65" t="s">
        <v>422</v>
      </c>
      <c r="L120" s="66">
        <v>1</v>
      </c>
      <c r="M120" s="67">
        <v>445</v>
      </c>
    </row>
    <row r="121" spans="1:13" x14ac:dyDescent="0.25">
      <c r="A121" s="65"/>
      <c r="C121" s="65" t="s">
        <v>869</v>
      </c>
      <c r="D121" s="65" t="s">
        <v>499</v>
      </c>
      <c r="E121" s="65" t="s">
        <v>857</v>
      </c>
      <c r="F121" s="65" t="s">
        <v>858</v>
      </c>
      <c r="G121" s="65" t="s">
        <v>859</v>
      </c>
      <c r="H121" s="65" t="s">
        <v>870</v>
      </c>
      <c r="I121" s="65" t="s">
        <v>13</v>
      </c>
      <c r="J121" s="65" t="s">
        <v>140</v>
      </c>
      <c r="K121" s="65" t="s">
        <v>422</v>
      </c>
      <c r="L121" s="66">
        <v>1</v>
      </c>
      <c r="M121" s="67">
        <v>445</v>
      </c>
    </row>
    <row r="122" spans="1:13" x14ac:dyDescent="0.25">
      <c r="A122" s="65"/>
      <c r="C122" s="65" t="s">
        <v>871</v>
      </c>
      <c r="D122" s="65" t="s">
        <v>499</v>
      </c>
      <c r="E122" s="65" t="s">
        <v>857</v>
      </c>
      <c r="F122" s="65" t="s">
        <v>858</v>
      </c>
      <c r="G122" s="65" t="s">
        <v>859</v>
      </c>
      <c r="H122" s="65" t="s">
        <v>872</v>
      </c>
      <c r="I122" s="65" t="s">
        <v>13</v>
      </c>
      <c r="J122" s="65" t="s">
        <v>140</v>
      </c>
      <c r="K122" s="65" t="s">
        <v>422</v>
      </c>
      <c r="L122" s="66">
        <v>1</v>
      </c>
      <c r="M122" s="67">
        <v>445</v>
      </c>
    </row>
    <row r="123" spans="1:13" x14ac:dyDescent="0.25">
      <c r="A123" s="65"/>
      <c r="C123" s="65" t="s">
        <v>873</v>
      </c>
      <c r="D123" s="65" t="s">
        <v>499</v>
      </c>
      <c r="E123" s="65" t="s">
        <v>857</v>
      </c>
      <c r="F123" s="65" t="s">
        <v>858</v>
      </c>
      <c r="G123" s="65" t="s">
        <v>859</v>
      </c>
      <c r="H123" s="65" t="s">
        <v>874</v>
      </c>
      <c r="I123" s="65" t="s">
        <v>13</v>
      </c>
      <c r="J123" s="65" t="s">
        <v>140</v>
      </c>
      <c r="K123" s="65" t="s">
        <v>422</v>
      </c>
      <c r="L123" s="66">
        <v>1</v>
      </c>
      <c r="M123" s="67">
        <v>445</v>
      </c>
    </row>
    <row r="124" spans="1:13" x14ac:dyDescent="0.25">
      <c r="A124" s="65"/>
      <c r="C124" s="65" t="s">
        <v>875</v>
      </c>
      <c r="D124" s="65" t="s">
        <v>499</v>
      </c>
      <c r="E124" s="65" t="s">
        <v>857</v>
      </c>
      <c r="F124" s="65" t="s">
        <v>858</v>
      </c>
      <c r="G124" s="65" t="s">
        <v>859</v>
      </c>
      <c r="H124" s="65" t="s">
        <v>876</v>
      </c>
      <c r="I124" s="65" t="s">
        <v>13</v>
      </c>
      <c r="J124" s="65" t="s">
        <v>140</v>
      </c>
      <c r="K124" s="65" t="s">
        <v>422</v>
      </c>
      <c r="L124" s="66">
        <v>1</v>
      </c>
      <c r="M124" s="67">
        <v>445</v>
      </c>
    </row>
    <row r="125" spans="1:13" s="69" customFormat="1" x14ac:dyDescent="0.25">
      <c r="A125" s="68"/>
      <c r="C125" s="68" t="s">
        <v>299</v>
      </c>
      <c r="D125" s="68" t="s">
        <v>300</v>
      </c>
      <c r="E125" s="68" t="s">
        <v>42</v>
      </c>
      <c r="F125" s="68" t="s">
        <v>85</v>
      </c>
      <c r="G125" s="68" t="s">
        <v>301</v>
      </c>
      <c r="H125" s="68"/>
      <c r="I125" s="68" t="s">
        <v>13</v>
      </c>
      <c r="J125" s="68" t="s">
        <v>22</v>
      </c>
      <c r="K125" s="68" t="s">
        <v>268</v>
      </c>
      <c r="L125" s="70">
        <v>1</v>
      </c>
      <c r="M125" s="71">
        <v>129.99</v>
      </c>
    </row>
    <row r="126" spans="1:13" s="69" customFormat="1" x14ac:dyDescent="0.25">
      <c r="A126" s="68"/>
      <c r="C126" s="68" t="s">
        <v>302</v>
      </c>
      <c r="D126" s="68" t="s">
        <v>300</v>
      </c>
      <c r="E126" s="68" t="s">
        <v>42</v>
      </c>
      <c r="F126" s="68" t="s">
        <v>85</v>
      </c>
      <c r="G126" s="68" t="s">
        <v>303</v>
      </c>
      <c r="H126" s="68"/>
      <c r="I126" s="68" t="s">
        <v>13</v>
      </c>
      <c r="J126" s="68" t="s">
        <v>22</v>
      </c>
      <c r="K126" s="68" t="s">
        <v>268</v>
      </c>
      <c r="L126" s="70">
        <v>1</v>
      </c>
      <c r="M126" s="71">
        <v>129.99</v>
      </c>
    </row>
    <row r="127" spans="1:13" x14ac:dyDescent="0.25">
      <c r="A127" s="65"/>
      <c r="C127" s="65" t="s">
        <v>618</v>
      </c>
      <c r="D127" s="65" t="s">
        <v>339</v>
      </c>
      <c r="E127" s="65" t="s">
        <v>619</v>
      </c>
      <c r="F127" s="65" t="s">
        <v>620</v>
      </c>
      <c r="G127" s="65" t="s">
        <v>621</v>
      </c>
      <c r="H127" s="65" t="s">
        <v>622</v>
      </c>
      <c r="I127" s="65" t="s">
        <v>13</v>
      </c>
      <c r="J127" s="65" t="s">
        <v>623</v>
      </c>
      <c r="K127" s="65" t="s">
        <v>15</v>
      </c>
      <c r="L127" s="66">
        <v>1</v>
      </c>
      <c r="M127" s="67">
        <v>242.1</v>
      </c>
    </row>
    <row r="128" spans="1:13" x14ac:dyDescent="0.25">
      <c r="A128" s="72" t="s">
        <v>2389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4">
        <f>SUM(L2:L127)</f>
        <v>126</v>
      </c>
      <c r="M128" s="75">
        <f>SUM(M2:M127)</f>
        <v>180079.06999999995</v>
      </c>
    </row>
    <row r="129" spans="1:1" x14ac:dyDescent="0.25">
      <c r="A129" s="61" t="s">
        <v>3592</v>
      </c>
    </row>
  </sheetData>
  <autoFilter ref="C1:M1"/>
  <printOptions gridLines="1"/>
  <pageMargins left="0.7" right="0.7" top="0.75" bottom="0.75" header="0.3" footer="0.3"/>
  <pageSetup scale="42" fitToHeight="0" orientation="landscape" r:id="rId1"/>
  <headerFooter>
    <oddHeader>&amp;C2016 AECOM ANNUAL INVENTORY REPORT - SENSITIVE ADDED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2015</vt:lpstr>
      <vt:lpstr>2016</vt:lpstr>
      <vt:lpstr>Deleted</vt:lpstr>
      <vt:lpstr>Added</vt:lpstr>
      <vt:lpstr>FY16 Summary</vt:lpstr>
      <vt:lpstr>Missing</vt:lpstr>
      <vt:lpstr>2015 Sensitive</vt:lpstr>
      <vt:lpstr>2016 Sensitive</vt:lpstr>
      <vt:lpstr>Sensitive Add</vt:lpstr>
      <vt:lpstr>Sensitive Delete</vt:lpstr>
      <vt:lpstr>Sensitive FY16 Summary</vt:lpstr>
      <vt:lpstr>'2015'!Print_Titles</vt:lpstr>
      <vt:lpstr>'2015 Sensitive'!Print_Titles</vt:lpstr>
      <vt:lpstr>'2016'!Print_Titles</vt:lpstr>
      <vt:lpstr>'2016 Sensitive'!Print_Titles</vt:lpstr>
      <vt:lpstr>Added!Print_Titles</vt:lpstr>
      <vt:lpstr>'Sensitive Add'!Print_Titles</vt:lpstr>
      <vt:lpstr>'Sensitive Delete'!Print_Titles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M. Shaffer</dc:creator>
  <cp:lastModifiedBy>Lemasters, George M. </cp:lastModifiedBy>
  <cp:lastPrinted>2016-10-17T16:20:47Z</cp:lastPrinted>
  <dcterms:created xsi:type="dcterms:W3CDTF">2016-10-11T14:29:49Z</dcterms:created>
  <dcterms:modified xsi:type="dcterms:W3CDTF">2017-08-25T17:14:28Z</dcterms:modified>
</cp:coreProperties>
</file>