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IT\CHRIS\Solicitation\Attachments\"/>
    </mc:Choice>
  </mc:AlternateContent>
  <bookViews>
    <workbookView xWindow="0" yWindow="0" windowWidth="17970" windowHeight="5535"/>
  </bookViews>
  <sheets>
    <sheet name="Contractor Business Travel" sheetId="4" r:id="rId1"/>
  </sheets>
  <externalReferences>
    <externalReference r:id="rId2"/>
  </externalReferences>
  <definedNames>
    <definedName name="Ground1">'[1]1.3 Factors &amp; Drop-Down Key'!$CM$8:$CM$12</definedName>
    <definedName name="Ground4">'[1]1.3 Factors &amp; Drop-Down Key'!$CN$8:$DA$31</definedName>
  </definedNames>
  <calcPr calcId="171027"/>
</workbook>
</file>

<file path=xl/calcChain.xml><?xml version="1.0" encoding="utf-8"?>
<calcChain xmlns="http://schemas.openxmlformats.org/spreadsheetml/2006/main">
  <c r="C19" i="4" l="1"/>
  <c r="D19" i="4"/>
  <c r="E43" i="4"/>
  <c r="F35" i="4"/>
  <c r="E35" i="4"/>
  <c r="E27" i="4"/>
</calcChain>
</file>

<file path=xl/sharedStrings.xml><?xml version="1.0" encoding="utf-8"?>
<sst xmlns="http://schemas.openxmlformats.org/spreadsheetml/2006/main" count="59" uniqueCount="43">
  <si>
    <t>&lt; 300 Miles</t>
  </si>
  <si>
    <t>Distance by Category</t>
  </si>
  <si>
    <r>
      <rPr>
        <b/>
        <u/>
        <sz val="9"/>
        <color theme="1"/>
        <rFont val="Calibri"/>
        <family val="2"/>
      </rPr>
      <t>&gt;</t>
    </r>
    <r>
      <rPr>
        <b/>
        <sz val="9"/>
        <color theme="1"/>
        <rFont val="Calibri"/>
        <family val="2"/>
      </rPr>
      <t xml:space="preserve"> 300 but &lt; 700 Miles</t>
    </r>
  </si>
  <si>
    <r>
      <t>&gt;</t>
    </r>
    <r>
      <rPr>
        <b/>
        <sz val="9"/>
        <color theme="1"/>
        <rFont val="Calibri"/>
        <family val="2"/>
      </rPr>
      <t xml:space="preserve"> 700 Miles</t>
    </r>
  </si>
  <si>
    <t>Total</t>
  </si>
  <si>
    <t>Vehicle Type 
(Passenger Car or SUV)</t>
  </si>
  <si>
    <t>Fuel Type
(Gasoline or Diesel)</t>
  </si>
  <si>
    <t>Total Gallons of Fuel Purchased</t>
  </si>
  <si>
    <t>Number of Business Trips</t>
  </si>
  <si>
    <t>Rental:  Trip Mileage</t>
  </si>
  <si>
    <t>Total Reimbursed Mileage</t>
  </si>
  <si>
    <t>Rental:  Direct Fuel Purchase</t>
  </si>
  <si>
    <t>POV:  Trip Mileage</t>
  </si>
  <si>
    <t>Total: Direct Fuel Purchase</t>
  </si>
  <si>
    <t>Total: Rental Trip Mileage</t>
  </si>
  <si>
    <t>Total: POV Trip Mileage</t>
  </si>
  <si>
    <t>A. Rental:  Direct Fuel Purchase</t>
  </si>
  <si>
    <t>B. Rental:  Trip Mileage</t>
  </si>
  <si>
    <t>C. POV:  Trip Mileage</t>
  </si>
  <si>
    <t>Average per Trip Mileage
(If Available)</t>
  </si>
  <si>
    <t>Total Number of Round Trips</t>
  </si>
  <si>
    <t xml:space="preserve"> Total Air Miles Traveled</t>
  </si>
  <si>
    <t>Contractor Business Travel</t>
  </si>
  <si>
    <t>NATIONAL ENERGY TECHNOLOGY LABORATORY</t>
  </si>
  <si>
    <t>CEMENT 64 , LLC</t>
  </si>
  <si>
    <t>4567 Apple Lane</t>
  </si>
  <si>
    <t>Myra, WV  25544</t>
  </si>
  <si>
    <t>DE-FE0099999</t>
  </si>
  <si>
    <t>Site Support Contract Title</t>
  </si>
  <si>
    <t>Jane Doe</t>
  </si>
  <si>
    <t>(412) 386-9999</t>
  </si>
  <si>
    <t>NETL Points of Contact:</t>
  </si>
  <si>
    <t>Kristine Thomas @ Px7306</t>
  </si>
  <si>
    <t xml:space="preserve">Gregg Sawl @ Px5029 or </t>
  </si>
  <si>
    <r>
      <rPr>
        <b/>
        <vertAlign val="super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Contract No.:</t>
    </r>
  </si>
  <si>
    <r>
      <rPr>
        <b/>
        <vertAlign val="superscript"/>
        <sz val="10"/>
        <color theme="1"/>
        <rFont val="Calibri"/>
        <family val="2"/>
      </rPr>
      <t>4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Participant Name and Address:</t>
    </r>
  </si>
  <si>
    <r>
      <rPr>
        <b/>
        <vertAlign val="superscript"/>
        <sz val="10"/>
        <color theme="1"/>
        <rFont val="Calibri"/>
        <family val="2"/>
      </rPr>
      <t>3</t>
    </r>
    <r>
      <rPr>
        <b/>
        <sz val="10"/>
        <color theme="1"/>
        <rFont val="Calibri"/>
        <family val="2"/>
      </rPr>
      <t xml:space="preserve"> Fiscal Year:  </t>
    </r>
  </si>
  <si>
    <r>
      <rPr>
        <b/>
        <vertAlign val="superscript"/>
        <sz val="10"/>
        <color theme="1"/>
        <rFont val="Calibri"/>
        <family val="2"/>
      </rPr>
      <t>1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 xml:space="preserve">Title: </t>
    </r>
  </si>
  <si>
    <r>
      <rPr>
        <b/>
        <vertAlign val="superscript"/>
        <sz val="10"/>
        <color theme="1"/>
        <rFont val="Calibri"/>
        <family val="2"/>
      </rPr>
      <t>5</t>
    </r>
    <r>
      <rPr>
        <b/>
        <sz val="10"/>
        <color theme="1"/>
        <rFont val="Calibri"/>
        <family val="2"/>
      </rPr>
      <t xml:space="preserve"> Company Point of Contact/Phone #:</t>
    </r>
  </si>
  <si>
    <t>This is the method through which the data was collected.  It was essential in making the information publically available.</t>
  </si>
  <si>
    <r>
      <rPr>
        <b/>
        <vertAlign val="superscript"/>
        <sz val="10"/>
        <color theme="1"/>
        <rFont val="Calibri"/>
        <family val="2"/>
      </rPr>
      <t>6</t>
    </r>
    <r>
      <rPr>
        <b/>
        <sz val="10"/>
        <color theme="1"/>
        <rFont val="Calibri"/>
        <family val="2"/>
      </rPr>
      <t xml:space="preserve"> Data Collection Method:  </t>
    </r>
  </si>
  <si>
    <r>
      <rPr>
        <b/>
        <vertAlign val="superscript"/>
        <sz val="12"/>
        <color theme="1"/>
        <rFont val="Calibri"/>
        <family val="2"/>
      </rPr>
      <t>7</t>
    </r>
    <r>
      <rPr>
        <b/>
        <sz val="12"/>
        <color theme="1"/>
        <rFont val="Calibri"/>
        <family val="2"/>
      </rPr>
      <t xml:space="preserve"> Air Travel</t>
    </r>
  </si>
  <si>
    <r>
      <rPr>
        <b/>
        <vertAlign val="superscript"/>
        <sz val="12"/>
        <color theme="1"/>
        <rFont val="Calibri"/>
        <family val="2"/>
      </rPr>
      <t>8</t>
    </r>
    <r>
      <rPr>
        <b/>
        <sz val="12"/>
        <color theme="1"/>
        <rFont val="Calibri"/>
        <family val="2"/>
      </rPr>
      <t xml:space="preserve"> Ground Travel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</si>
</sst>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15" x14ac:knownFonts="1"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u/>
      <sz val="9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>
      <alignment vertical="top"/>
    </xf>
    <xf numFmtId="0" fontId="4" fillId="0" borderId="0"/>
  </cellStyleXfs>
  <cellXfs count="69">
    <xf numFmtId="0" fontId="0" fillId="0" borderId="0" xfId="0"/>
    <xf numFmtId="0" fontId="0" fillId="0" borderId="3" xfId="0" applyBorder="1"/>
    <xf numFmtId="0" fontId="1" fillId="0" borderId="4" xfId="0" applyFont="1" applyBorder="1"/>
    <xf numFmtId="0" fontId="3" fillId="0" borderId="4" xfId="0" applyFont="1" applyBorder="1"/>
    <xf numFmtId="0" fontId="0" fillId="0" borderId="0" xfId="0"/>
    <xf numFmtId="0" fontId="0" fillId="0" borderId="0" xfId="0" applyAlignment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0" fontId="0" fillId="4" borderId="15" xfId="0" applyFill="1" applyBorder="1"/>
    <xf numFmtId="0" fontId="0" fillId="4" borderId="14" xfId="0" applyFill="1" applyBorder="1"/>
    <xf numFmtId="0" fontId="0" fillId="0" borderId="14" xfId="0" applyBorder="1"/>
    <xf numFmtId="0" fontId="0" fillId="0" borderId="15" xfId="0" applyBorder="1"/>
    <xf numFmtId="3" fontId="1" fillId="0" borderId="12" xfId="0" applyNumberFormat="1" applyFont="1" applyBorder="1"/>
    <xf numFmtId="0" fontId="2" fillId="3" borderId="14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64" fontId="1" fillId="0" borderId="12" xfId="0" applyNumberFormat="1" applyFont="1" applyBorder="1"/>
    <xf numFmtId="0" fontId="0" fillId="4" borderId="19" xfId="0" applyFill="1" applyBorder="1"/>
    <xf numFmtId="0" fontId="0" fillId="4" borderId="20" xfId="0" applyFill="1" applyBorder="1"/>
    <xf numFmtId="164" fontId="1" fillId="4" borderId="13" xfId="0" applyNumberFormat="1" applyFont="1" applyFill="1" applyBorder="1"/>
    <xf numFmtId="0" fontId="0" fillId="4" borderId="22" xfId="0" applyFill="1" applyBorder="1"/>
    <xf numFmtId="3" fontId="1" fillId="4" borderId="16" xfId="0" applyNumberFormat="1" applyFont="1" applyFill="1" applyBorder="1"/>
    <xf numFmtId="3" fontId="1" fillId="4" borderId="22" xfId="0" applyNumberFormat="1" applyFont="1" applyFill="1" applyBorder="1"/>
    <xf numFmtId="0" fontId="2" fillId="3" borderId="15" xfId="0" applyFont="1" applyFill="1" applyBorder="1" applyAlignment="1">
      <alignment horizontal="center" wrapText="1"/>
    </xf>
    <xf numFmtId="0" fontId="1" fillId="0" borderId="15" xfId="0" applyFont="1" applyBorder="1"/>
    <xf numFmtId="3" fontId="1" fillId="4" borderId="20" xfId="0" applyNumberFormat="1" applyFont="1" applyFill="1" applyBorder="1"/>
    <xf numFmtId="0" fontId="0" fillId="0" borderId="12" xfId="0" applyBorder="1"/>
    <xf numFmtId="0" fontId="1" fillId="3" borderId="12" xfId="0" applyFont="1" applyFill="1" applyBorder="1" applyAlignment="1">
      <alignment horizontal="center" wrapText="1"/>
    </xf>
    <xf numFmtId="0" fontId="0" fillId="7" borderId="3" xfId="0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2" fillId="0" borderId="0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6" fillId="0" borderId="0" xfId="0" applyFont="1"/>
    <xf numFmtId="0" fontId="10" fillId="0" borderId="1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" fillId="4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4" borderId="30" xfId="0" applyFont="1" applyFill="1" applyBorder="1"/>
    <xf numFmtId="0" fontId="0" fillId="7" borderId="22" xfId="0" applyFill="1" applyBorder="1"/>
    <xf numFmtId="0" fontId="0" fillId="7" borderId="10" xfId="0" applyFill="1" applyBorder="1"/>
    <xf numFmtId="0" fontId="0" fillId="7" borderId="15" xfId="0" applyFill="1" applyBorder="1"/>
    <xf numFmtId="0" fontId="0" fillId="7" borderId="20" xfId="0" applyFill="1" applyBorder="1"/>
    <xf numFmtId="0" fontId="0" fillId="7" borderId="24" xfId="0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left" vertical="top" wrapText="1" indent="2"/>
    </xf>
    <xf numFmtId="0" fontId="11" fillId="6" borderId="23" xfId="0" applyFont="1" applyFill="1" applyBorder="1" applyAlignment="1">
      <alignment horizontal="left" vertical="top" wrapText="1" indent="2"/>
    </xf>
    <xf numFmtId="0" fontId="11" fillId="6" borderId="24" xfId="0" applyFont="1" applyFill="1" applyBorder="1" applyAlignment="1">
      <alignment horizontal="left" vertical="top" wrapText="1" indent="2"/>
    </xf>
  </cellXfs>
  <cellStyles count="4">
    <cellStyle name="Normal" xfId="0" builtinId="0"/>
    <cellStyle name="Normal 13 2 2" xfId="3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Thomask\LOCALS~1\Temp\XPgrpwise\FY%202013%20CEDR%2008132012%20-%20NETL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Content"/>
      <sheetName val="1.2 Performance Summary"/>
      <sheetName val="1.3 Factors &amp; Drop-Down Key"/>
      <sheetName val="2.1 Funds, Meters, Training"/>
      <sheetName val="3.1 Energy &amp; Water - PA"/>
      <sheetName val="3.1 Energy &amp; Water - WV"/>
      <sheetName val="3.1 Energy &amp; Water - OR"/>
      <sheetName val="3.2a Operating On-Site RE"/>
      <sheetName val="3.2b Purchased RE"/>
      <sheetName val="3.3 Conservation &amp; RE Measures"/>
      <sheetName val="3.4 Bldg Inventory Changes"/>
      <sheetName val="4.1 Source Energy Savings"/>
      <sheetName val="5.1 Data Centers"/>
      <sheetName val="6.1 Mixed Refrigerants "/>
      <sheetName val="6.2 Fugitive F-gases"/>
      <sheetName val="6.3 Industrial Process"/>
      <sheetName val="7.1a On-Site WWT"/>
      <sheetName val="7.1b Off-Site WWT"/>
      <sheetName val="8.1 Air Travel"/>
      <sheetName val="8.2 Ground Travel"/>
      <sheetName val="8.3 Commute"/>
      <sheetName val="9.1a On-Site MSW (Optional)"/>
      <sheetName val="9.1b Off-Site MSW (Optional)"/>
      <sheetName val="10 Fleet Fuel (Optional)"/>
      <sheetName val="11 Covered Facilities"/>
      <sheetName val="Sheet1"/>
    </sheetNames>
    <sheetDataSet>
      <sheetData sheetId="0"/>
      <sheetData sheetId="1"/>
      <sheetData sheetId="2">
        <row r="8">
          <cell r="CM8" t="str">
            <v>Rental Mileage by Class</v>
          </cell>
          <cell r="CN8" t="str">
            <v>Rental Mileage by ClassEconomyGasoline</v>
          </cell>
          <cell r="CO8" t="str">
            <v>Economy</v>
          </cell>
          <cell r="CP8" t="str">
            <v>Gasoline</v>
          </cell>
          <cell r="CQ8" t="str">
            <v>Total Mileage by Vehicle Type</v>
          </cell>
          <cell r="CT8">
            <v>27.9</v>
          </cell>
          <cell r="CU8" t="str">
            <v>Miles / Gallon</v>
          </cell>
          <cell r="CV8">
            <v>0.315</v>
          </cell>
          <cell r="CW8" t="str">
            <v>kg CO2/Mile</v>
          </cell>
          <cell r="CX8">
            <v>1.0500000000000001E-5</v>
          </cell>
          <cell r="CY8" t="str">
            <v>kg CH4/Mile</v>
          </cell>
          <cell r="CZ8">
            <v>1.5E-5</v>
          </cell>
          <cell r="DA8" t="str">
            <v>kg N2O/Mile</v>
          </cell>
        </row>
        <row r="9">
          <cell r="CM9" t="str">
            <v>Rental Direct Fuel Purchase</v>
          </cell>
          <cell r="CN9" t="str">
            <v>Rental Mileage by ClassCompactGasoline</v>
          </cell>
          <cell r="CO9" t="str">
            <v>Compact</v>
          </cell>
          <cell r="CP9" t="str">
            <v>Gasoline</v>
          </cell>
          <cell r="CQ9" t="str">
            <v>Total Mileage by Vehicle Type</v>
          </cell>
          <cell r="CT9">
            <v>30.5</v>
          </cell>
          <cell r="CU9" t="str">
            <v>Miles / Gallon</v>
          </cell>
          <cell r="CV9">
            <v>0.28699999999999998</v>
          </cell>
          <cell r="CW9" t="str">
            <v>kg CO2/Mile</v>
          </cell>
          <cell r="CX9">
            <v>1.0500000000000001E-5</v>
          </cell>
          <cell r="CY9" t="str">
            <v>kg CH4/Mile</v>
          </cell>
          <cell r="CZ9">
            <v>1.5E-5</v>
          </cell>
          <cell r="DA9" t="str">
            <v>kg N2O/Mile</v>
          </cell>
        </row>
        <row r="10">
          <cell r="CM10" t="str">
            <v>Rental Trip Mileage</v>
          </cell>
          <cell r="CN10" t="str">
            <v>Rental Mileage by ClassMidsizeGasoline</v>
          </cell>
          <cell r="CO10" t="str">
            <v>Midsize</v>
          </cell>
          <cell r="CP10" t="str">
            <v>Gasoline</v>
          </cell>
          <cell r="CQ10" t="str">
            <v>Total Mileage by Vehicle Type</v>
          </cell>
          <cell r="CT10">
            <v>27.9</v>
          </cell>
          <cell r="CU10" t="str">
            <v>Miles / Gallon</v>
          </cell>
          <cell r="CV10">
            <v>0.314</v>
          </cell>
          <cell r="CW10" t="str">
            <v>kg CO2/Mile</v>
          </cell>
          <cell r="CX10">
            <v>1.0500000000000001E-5</v>
          </cell>
          <cell r="CY10" t="str">
            <v>kg CH4/Mile</v>
          </cell>
          <cell r="CZ10">
            <v>1.5E-5</v>
          </cell>
          <cell r="DA10" t="str">
            <v>kg N2O/Mile</v>
          </cell>
        </row>
        <row r="11">
          <cell r="CM11" t="str">
            <v>POV Mileage</v>
          </cell>
          <cell r="CN11" t="str">
            <v>Rental Mileage by ClassFull SizeGasoline</v>
          </cell>
          <cell r="CO11" t="str">
            <v>Full Size</v>
          </cell>
          <cell r="CP11" t="str">
            <v>Gasoline</v>
          </cell>
          <cell r="CQ11" t="str">
            <v>Total Mileage by Vehicle Type</v>
          </cell>
          <cell r="CT11">
            <v>22.4</v>
          </cell>
          <cell r="CU11" t="str">
            <v>Miles / Gallon</v>
          </cell>
          <cell r="CV11">
            <v>0.39200000000000002</v>
          </cell>
          <cell r="CW11" t="str">
            <v>kg CO2/Mile</v>
          </cell>
          <cell r="CX11">
            <v>1.0500000000000001E-5</v>
          </cell>
          <cell r="CY11" t="str">
            <v>kg CH4/Mile</v>
          </cell>
          <cell r="CZ11">
            <v>1.5E-5</v>
          </cell>
          <cell r="DA11" t="str">
            <v>kg N2O/Mile</v>
          </cell>
        </row>
        <row r="12">
          <cell r="CM12" t="str">
            <v>Mass Transit Trip Mileage</v>
          </cell>
          <cell r="CN12" t="str">
            <v>Rental Mileage by ClassLuxuryGasoline</v>
          </cell>
          <cell r="CO12" t="str">
            <v>Luxury</v>
          </cell>
          <cell r="CP12" t="str">
            <v>Gasoline</v>
          </cell>
          <cell r="CQ12" t="str">
            <v>Total Mileage by Vehicle Type</v>
          </cell>
          <cell r="CT12">
            <v>19.7</v>
          </cell>
          <cell r="CU12" t="str">
            <v>Miles / Gallon</v>
          </cell>
          <cell r="CV12">
            <v>0.44500000000000001</v>
          </cell>
          <cell r="CW12" t="str">
            <v>kg CO2/Mile</v>
          </cell>
          <cell r="CX12">
            <v>1.0500000000000001E-5</v>
          </cell>
          <cell r="CY12" t="str">
            <v>kg CH4/Mile</v>
          </cell>
          <cell r="CZ12">
            <v>1.5E-5</v>
          </cell>
          <cell r="DA12" t="str">
            <v>kg N2O/Mile</v>
          </cell>
        </row>
        <row r="13">
          <cell r="CN13" t="str">
            <v>Rental Mileage by ClassMinivan/WagonGasoline</v>
          </cell>
          <cell r="CO13" t="str">
            <v>Minivan/Wagon</v>
          </cell>
          <cell r="CP13" t="str">
            <v>Gasoline</v>
          </cell>
          <cell r="CQ13" t="str">
            <v>Total Mileage by Vehicle Type</v>
          </cell>
          <cell r="CT13">
            <v>20.2</v>
          </cell>
          <cell r="CU13" t="str">
            <v>Miles / Gallon</v>
          </cell>
          <cell r="CV13">
            <v>0.435</v>
          </cell>
          <cell r="CW13" t="str">
            <v>kg CO2/Mile</v>
          </cell>
          <cell r="CX13">
            <v>1.0500000000000001E-5</v>
          </cell>
          <cell r="CY13" t="str">
            <v>kg CH4/Mile</v>
          </cell>
          <cell r="CZ13">
            <v>1.5E-5</v>
          </cell>
          <cell r="DA13" t="str">
            <v>kg N2O/Mile</v>
          </cell>
        </row>
        <row r="14">
          <cell r="CN14" t="str">
            <v>Rental Mileage by ClassSmall SUVGasoline</v>
          </cell>
          <cell r="CO14" t="str">
            <v>Small SUV</v>
          </cell>
          <cell r="CP14" t="str">
            <v>Gasoline</v>
          </cell>
          <cell r="CQ14" t="str">
            <v>Total Mileage by Vehicle Type</v>
          </cell>
          <cell r="CT14">
            <v>19.899999999999999</v>
          </cell>
          <cell r="CU14" t="str">
            <v>Miles / Gallon</v>
          </cell>
          <cell r="CV14">
            <v>0.442</v>
          </cell>
          <cell r="CW14" t="str">
            <v>kg CO2/Mile</v>
          </cell>
          <cell r="CX14">
            <v>1.4800000000000001E-5</v>
          </cell>
          <cell r="CY14" t="str">
            <v>kg CH4/Mile</v>
          </cell>
          <cell r="CZ14">
            <v>1.5699999999999999E-5</v>
          </cell>
          <cell r="DA14" t="str">
            <v>kg N2O/Mile</v>
          </cell>
        </row>
        <row r="15">
          <cell r="CN15" t="str">
            <v>Rental Mileage by ClassMedium SUVGasoline</v>
          </cell>
          <cell r="CO15" t="str">
            <v>Medium SUV</v>
          </cell>
          <cell r="CP15" t="str">
            <v>Gasoline</v>
          </cell>
          <cell r="CQ15" t="str">
            <v>Total Mileage by Vehicle Type</v>
          </cell>
          <cell r="CT15">
            <v>16.600000000000001</v>
          </cell>
          <cell r="CU15" t="str">
            <v>Miles / Gallon</v>
          </cell>
          <cell r="CV15">
            <v>0.52800000000000002</v>
          </cell>
          <cell r="CW15" t="str">
            <v>kg CO2/Mile</v>
          </cell>
          <cell r="CX15">
            <v>1.4800000000000001E-5</v>
          </cell>
          <cell r="CY15" t="str">
            <v>kg CH4/Mile</v>
          </cell>
          <cell r="CZ15">
            <v>1.5699999999999999E-5</v>
          </cell>
          <cell r="DA15" t="str">
            <v>kg N2O/Mile</v>
          </cell>
        </row>
        <row r="16">
          <cell r="CN16" t="str">
            <v>Rental Mileage by ClassLarge SUVGasoline</v>
          </cell>
          <cell r="CO16" t="str">
            <v>Large SUV</v>
          </cell>
          <cell r="CP16" t="str">
            <v>Gasoline</v>
          </cell>
          <cell r="CQ16" t="str">
            <v>Total Mileage by Vehicle Type</v>
          </cell>
          <cell r="CT16">
            <v>15.8</v>
          </cell>
          <cell r="CU16" t="str">
            <v>Miles / Gallon</v>
          </cell>
          <cell r="CV16">
            <v>0.55700000000000005</v>
          </cell>
          <cell r="CW16" t="str">
            <v>kg CO2/Mile</v>
          </cell>
          <cell r="CX16">
            <v>1.4800000000000001E-5</v>
          </cell>
          <cell r="CY16" t="str">
            <v>kg CH4/Mile</v>
          </cell>
          <cell r="CZ16">
            <v>1.5699999999999999E-5</v>
          </cell>
          <cell r="DA16" t="str">
            <v>kg N2O/Mile</v>
          </cell>
        </row>
        <row r="17">
          <cell r="CN17" t="str">
            <v>Rental Mileage by ClassPassenger VanGasoline</v>
          </cell>
          <cell r="CO17" t="str">
            <v>Passenger Van</v>
          </cell>
          <cell r="CP17" t="str">
            <v>Gasoline</v>
          </cell>
          <cell r="CQ17" t="str">
            <v>Total Mileage by Vehicle Type</v>
          </cell>
          <cell r="CT17">
            <v>15</v>
          </cell>
          <cell r="CU17" t="str">
            <v>Miles / Gallon</v>
          </cell>
          <cell r="CV17">
            <v>0.58499999999999996</v>
          </cell>
          <cell r="CW17" t="str">
            <v>kg CO2/Mile</v>
          </cell>
          <cell r="CX17">
            <v>1.4800000000000001E-5</v>
          </cell>
          <cell r="CY17" t="str">
            <v>kg CH4/Mile</v>
          </cell>
          <cell r="CZ17">
            <v>1.5699999999999999E-5</v>
          </cell>
          <cell r="DA17" t="str">
            <v>kg N2O/Mile</v>
          </cell>
        </row>
        <row r="18">
          <cell r="CN18" t="str">
            <v>Rental Mileage by Class1/2 Ton PickupGasoline</v>
          </cell>
          <cell r="CO18" t="str">
            <v>1/2 Ton Pickup</v>
          </cell>
          <cell r="CP18" t="str">
            <v>Gasoline</v>
          </cell>
          <cell r="CQ18" t="str">
            <v>Total Mileage by Vehicle Type</v>
          </cell>
          <cell r="CT18">
            <v>16.100000000000001</v>
          </cell>
          <cell r="CU18" t="str">
            <v>Miles / Gallon</v>
          </cell>
          <cell r="CV18">
            <v>0.54500000000000004</v>
          </cell>
          <cell r="CW18" t="str">
            <v>kg CO2/Mile</v>
          </cell>
          <cell r="CX18">
            <v>1.4800000000000001E-5</v>
          </cell>
          <cell r="CY18" t="str">
            <v>kg CH4/Mile</v>
          </cell>
          <cell r="CZ18">
            <v>1.5699999999999999E-5</v>
          </cell>
          <cell r="DA18" t="str">
            <v>kg N2O/Mile</v>
          </cell>
        </row>
        <row r="19">
          <cell r="CN19" t="str">
            <v>Rental Mileage by ClassUnknownGasoline</v>
          </cell>
          <cell r="CO19" t="str">
            <v>Unknown</v>
          </cell>
          <cell r="CP19" t="str">
            <v>Gasoline</v>
          </cell>
          <cell r="CQ19" t="str">
            <v>Total Mileage by Vehicle Type</v>
          </cell>
          <cell r="CT19">
            <v>16.100000000000001</v>
          </cell>
          <cell r="CU19" t="str">
            <v>Miles / Gallon</v>
          </cell>
          <cell r="CV19">
            <v>0.54500000000000004</v>
          </cell>
          <cell r="CW19" t="str">
            <v>kg CO2/Mile</v>
          </cell>
          <cell r="CX19">
            <v>1.4800000000000001E-5</v>
          </cell>
          <cell r="CY19" t="str">
            <v>kg CH4/Mile</v>
          </cell>
          <cell r="CZ19">
            <v>1.5699999999999999E-5</v>
          </cell>
          <cell r="DA19" t="str">
            <v>kg N2O/Mile</v>
          </cell>
        </row>
        <row r="20">
          <cell r="CN20" t="str">
            <v>Rental Direct Fuel PurchasePassenger CarGasoline</v>
          </cell>
          <cell r="CO20" t="str">
            <v>Passenger Car</v>
          </cell>
          <cell r="CP20" t="str">
            <v>Gasoline</v>
          </cell>
          <cell r="CQ20" t="str">
            <v>Total Gallons of Fuel Purchased</v>
          </cell>
          <cell r="CT20">
            <v>22.6</v>
          </cell>
          <cell r="CU20" t="str">
            <v>Miles / Gallon</v>
          </cell>
          <cell r="CV20">
            <v>8.7774999999999999</v>
          </cell>
          <cell r="CW20" t="str">
            <v>kg CO2/Gallon</v>
          </cell>
          <cell r="CX20">
            <v>2.3730000000000005E-4</v>
          </cell>
          <cell r="CY20" t="str">
            <v>kg CH4/Gallon</v>
          </cell>
          <cell r="CZ20">
            <v>3.39E-4</v>
          </cell>
          <cell r="DA20" t="str">
            <v>kg N2O/Gallon</v>
          </cell>
        </row>
        <row r="21">
          <cell r="CN21" t="str">
            <v>Rental Direct Fuel PurchaseSUV or TruckGasoline</v>
          </cell>
          <cell r="CO21" t="str">
            <v>SUV or Truck</v>
          </cell>
          <cell r="CP21" t="str">
            <v>Gasoline</v>
          </cell>
          <cell r="CQ21" t="str">
            <v>Total Gallons of Fuel Purchased</v>
          </cell>
          <cell r="CT21">
            <v>18.100000000000001</v>
          </cell>
          <cell r="CU21" t="str">
            <v>Miles / Gallon</v>
          </cell>
          <cell r="CV21">
            <v>8.7774999999999999</v>
          </cell>
          <cell r="CW21" t="str">
            <v>kg CO2/Gallon</v>
          </cell>
          <cell r="CX21">
            <v>2.6788000000000002E-4</v>
          </cell>
          <cell r="CY21" t="str">
            <v>kg CH4/Gallon</v>
          </cell>
          <cell r="CZ21">
            <v>2.8416999999999998E-4</v>
          </cell>
          <cell r="DA21" t="str">
            <v>kg N2O/Gallon</v>
          </cell>
        </row>
        <row r="22">
          <cell r="CN22" t="str">
            <v>Rental Direct Fuel PurchaseSUV or TruckDiesel</v>
          </cell>
          <cell r="CO22" t="str">
            <v>SUV or Truck</v>
          </cell>
          <cell r="CP22" t="str">
            <v>Diesel</v>
          </cell>
          <cell r="CQ22" t="str">
            <v>Total Gallons of Fuel Purchased</v>
          </cell>
          <cell r="CT22">
            <v>18.100000000000001</v>
          </cell>
          <cell r="CU22" t="str">
            <v>Miles / Gallon</v>
          </cell>
          <cell r="CV22">
            <v>10.206479999999999</v>
          </cell>
          <cell r="CW22" t="str">
            <v>kg CO2/Gallon</v>
          </cell>
          <cell r="CX22">
            <v>1.6290000000000002E-5</v>
          </cell>
          <cell r="CY22" t="str">
            <v>kg CH4/Gallon</v>
          </cell>
          <cell r="CZ22">
            <v>2.5340000000000001E-5</v>
          </cell>
          <cell r="DA22" t="str">
            <v>kg N2O/Gallon</v>
          </cell>
        </row>
        <row r="23">
          <cell r="CN23" t="str">
            <v>Rental Trip MileagePassenger CarGasoline</v>
          </cell>
          <cell r="CO23" t="str">
            <v>Passenger Car</v>
          </cell>
          <cell r="CP23" t="str">
            <v>Gasoline</v>
          </cell>
          <cell r="CQ23" t="str">
            <v>Number of Agency Business Trips</v>
          </cell>
          <cell r="CS23">
            <v>419</v>
          </cell>
          <cell r="CT23">
            <v>22.5</v>
          </cell>
          <cell r="CU23" t="str">
            <v>Miles / Gallon</v>
          </cell>
          <cell r="CV23">
            <v>0.36399999999999999</v>
          </cell>
          <cell r="CW23" t="str">
            <v>kg CO2/Mile</v>
          </cell>
          <cell r="CX23">
            <v>3.1000000000000001E-5</v>
          </cell>
          <cell r="CY23" t="str">
            <v>kg CH4/Mile</v>
          </cell>
          <cell r="CZ23">
            <v>3.1999999999999999E-5</v>
          </cell>
          <cell r="DA23" t="str">
            <v>kg N2O/Mile</v>
          </cell>
        </row>
        <row r="24">
          <cell r="CN24" t="str">
            <v>Rental Trip MileageSUV or TruckGasoline</v>
          </cell>
          <cell r="CO24" t="str">
            <v>SUV or Truck</v>
          </cell>
          <cell r="CP24" t="str">
            <v>Gasoline</v>
          </cell>
          <cell r="CQ24" t="str">
            <v>Number of Agency Business Trips</v>
          </cell>
          <cell r="CS24">
            <v>435.2</v>
          </cell>
          <cell r="CT24">
            <v>16.2</v>
          </cell>
          <cell r="CU24" t="str">
            <v>Miles / Gallon</v>
          </cell>
          <cell r="CV24">
            <v>0.51900000000000002</v>
          </cell>
          <cell r="CW24" t="str">
            <v>kg CO2/Mile</v>
          </cell>
          <cell r="CX24">
            <v>3.6000000000000001E-5</v>
          </cell>
          <cell r="CY24" t="str">
            <v>kg CH4/Mile</v>
          </cell>
          <cell r="CZ24">
            <v>4.7000000000000004E-5</v>
          </cell>
          <cell r="DA24" t="str">
            <v>kg N2O/Mile</v>
          </cell>
        </row>
        <row r="25">
          <cell r="CN25" t="str">
            <v>Rental Trip MileageSUV or TruckDiesel</v>
          </cell>
          <cell r="CO25" t="str">
            <v>SUV or Truck</v>
          </cell>
          <cell r="CP25" t="str">
            <v>Diesel</v>
          </cell>
          <cell r="CQ25" t="str">
            <v>Number of Agency Business Trips</v>
          </cell>
          <cell r="CS25">
            <v>435.2</v>
          </cell>
          <cell r="CT25">
            <v>18.100000000000001</v>
          </cell>
          <cell r="CU25" t="str">
            <v>Miles / Gallon</v>
          </cell>
          <cell r="CV25">
            <v>0.56077348066298338</v>
          </cell>
          <cell r="CW25" t="str">
            <v>kg CO2/Mile</v>
          </cell>
          <cell r="CX25">
            <v>9.9999999999999995E-7</v>
          </cell>
          <cell r="CY25" t="str">
            <v>kg CH4/Mile</v>
          </cell>
          <cell r="CZ25">
            <v>1.5E-6</v>
          </cell>
          <cell r="DA25" t="str">
            <v>kg N2O/Mile</v>
          </cell>
        </row>
        <row r="26">
          <cell r="CN26" t="str">
            <v>POV MileagePassenger CarGasoline</v>
          </cell>
          <cell r="CO26" t="str">
            <v>Passenger Car</v>
          </cell>
          <cell r="CP26" t="str">
            <v>Gasoline</v>
          </cell>
          <cell r="CQ26" t="str">
            <v>Total Reimbursed Mileage</v>
          </cell>
          <cell r="CT26">
            <v>22.5</v>
          </cell>
          <cell r="CU26" t="str">
            <v>Miles / Gallon</v>
          </cell>
          <cell r="CV26">
            <v>0.36399999999999999</v>
          </cell>
          <cell r="CW26" t="str">
            <v>kg CO2/Mile</v>
          </cell>
          <cell r="CX26">
            <v>3.1000000000000001E-5</v>
          </cell>
          <cell r="CY26" t="str">
            <v>kg CH4/Mile</v>
          </cell>
          <cell r="CZ26">
            <v>3.1999999999999999E-5</v>
          </cell>
          <cell r="DA26" t="str">
            <v>kg N2O/Mile</v>
          </cell>
        </row>
        <row r="27">
          <cell r="CN27" t="str">
            <v>POV MileageSUV or TruckGasoline</v>
          </cell>
          <cell r="CO27" t="str">
            <v>SUV or Truck</v>
          </cell>
          <cell r="CP27" t="str">
            <v>Gasoline</v>
          </cell>
          <cell r="CQ27" t="str">
            <v>Total Reimbursed Mileage</v>
          </cell>
          <cell r="CT27">
            <v>16.2</v>
          </cell>
          <cell r="CU27" t="str">
            <v>Miles / Gallon</v>
          </cell>
          <cell r="CV27">
            <v>0.51900000000000002</v>
          </cell>
          <cell r="CW27" t="str">
            <v>kg CO2/Mile</v>
          </cell>
          <cell r="CX27">
            <v>3.6000000000000001E-5</v>
          </cell>
          <cell r="CY27" t="str">
            <v>kg CH4/Mile</v>
          </cell>
          <cell r="CZ27">
            <v>4.7000000000000004E-5</v>
          </cell>
          <cell r="DA27" t="str">
            <v>kg N2O/Mile</v>
          </cell>
        </row>
        <row r="28">
          <cell r="CN28" t="str">
            <v>Mass Transit Trip MileageBusDiesel</v>
          </cell>
          <cell r="CO28" t="str">
            <v>Bus</v>
          </cell>
          <cell r="CP28" t="str">
            <v>Diesel</v>
          </cell>
          <cell r="CQ28" t="str">
            <v>Number of Agency Business Trips</v>
          </cell>
          <cell r="CS28" t="str">
            <v>Site</v>
          </cell>
          <cell r="CV28">
            <v>0.107</v>
          </cell>
          <cell r="CW28" t="str">
            <v>kg CO2/Passenger Mile</v>
          </cell>
          <cell r="CX28">
            <v>5.9999999999999997E-7</v>
          </cell>
          <cell r="CY28" t="str">
            <v>kg CH4/Passenger Mile</v>
          </cell>
          <cell r="CZ28">
            <v>4.9999999999999998E-7</v>
          </cell>
          <cell r="DA28" t="str">
            <v>kg N2O/Passenger Mile</v>
          </cell>
        </row>
        <row r="29">
          <cell r="CN29" t="str">
            <v>Mass Transit Trip MileageMetro/Transit RailElectric</v>
          </cell>
          <cell r="CO29" t="str">
            <v>Metro/Transit Rail</v>
          </cell>
          <cell r="CP29" t="str">
            <v>Electric</v>
          </cell>
          <cell r="CQ29" t="str">
            <v>Number of Agency Business Trips</v>
          </cell>
          <cell r="CS29" t="str">
            <v>Site</v>
          </cell>
          <cell r="CV29">
            <v>0.16300000000000001</v>
          </cell>
          <cell r="CW29" t="str">
            <v>kg CO2/Passenger Mile</v>
          </cell>
          <cell r="CX29">
            <v>3.9999999999999998E-6</v>
          </cell>
          <cell r="CY29" t="str">
            <v>kg CH4/Passenger Mile</v>
          </cell>
          <cell r="CZ29">
            <v>1.9999999999999999E-6</v>
          </cell>
          <cell r="DA29" t="str">
            <v>kg N2O/Passenger Mile</v>
          </cell>
        </row>
        <row r="30">
          <cell r="CN30" t="str">
            <v>Mass Transit Trip MileageCommuter RailDiesel</v>
          </cell>
          <cell r="CO30" t="str">
            <v>Commuter Rail</v>
          </cell>
          <cell r="CP30" t="str">
            <v>Diesel</v>
          </cell>
          <cell r="CQ30" t="str">
            <v>Number of Agency Business Trips</v>
          </cell>
          <cell r="CS30" t="str">
            <v>Site</v>
          </cell>
          <cell r="CV30">
            <v>0.17199999999999999</v>
          </cell>
          <cell r="CW30" t="str">
            <v>kg CO2/Passenger Mile</v>
          </cell>
          <cell r="CX30">
            <v>1.9999999999999999E-6</v>
          </cell>
          <cell r="CY30" t="str">
            <v>kg CH4/Passenger Mile</v>
          </cell>
          <cell r="CZ30">
            <v>9.9999999999999995E-7</v>
          </cell>
          <cell r="DA30" t="str">
            <v>kg N2O/Passenger Mile</v>
          </cell>
        </row>
        <row r="31">
          <cell r="CN31" t="str">
            <v>Mass Transit Trip MileageIntercity RailDiesel</v>
          </cell>
          <cell r="CO31" t="str">
            <v>Intercity Rail</v>
          </cell>
          <cell r="CP31" t="str">
            <v>Diesel</v>
          </cell>
          <cell r="CQ31" t="str">
            <v>Number of Agency Business Trips</v>
          </cell>
          <cell r="CS31" t="str">
            <v>Site</v>
          </cell>
          <cell r="CV31">
            <v>0.185</v>
          </cell>
          <cell r="CW31" t="str">
            <v>kg CO2/Passenger Mile</v>
          </cell>
          <cell r="CX31">
            <v>1.9999999999999999E-6</v>
          </cell>
          <cell r="CY31" t="str">
            <v>kg CH4/Passenger Mile</v>
          </cell>
          <cell r="CZ31">
            <v>9.9999999999999995E-7</v>
          </cell>
          <cell r="DA31" t="str">
            <v>kg N2O/Passenger Mile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64"/>
  <sheetViews>
    <sheetView tabSelected="1" zoomScale="98" zoomScaleNormal="98" workbookViewId="0">
      <selection activeCell="B3" sqref="B3:F3"/>
    </sheetView>
  </sheetViews>
  <sheetFormatPr defaultColWidth="8.83203125" defaultRowHeight="12" x14ac:dyDescent="0.2"/>
  <cols>
    <col min="1" max="1" width="1.83203125" style="4" customWidth="1"/>
    <col min="2" max="2" width="32.5" style="4" bestFit="1" customWidth="1"/>
    <col min="3" max="3" width="27.83203125" style="4" bestFit="1" customWidth="1"/>
    <col min="4" max="4" width="25" style="4" bestFit="1" customWidth="1"/>
    <col min="5" max="5" width="20.83203125" style="4" customWidth="1"/>
    <col min="6" max="6" width="24.83203125" style="4" customWidth="1"/>
    <col min="7" max="7" width="20.83203125" style="4" customWidth="1"/>
    <col min="8" max="16384" width="8.83203125" style="4"/>
  </cols>
  <sheetData>
    <row r="1" spans="2:10" ht="8.1" customHeight="1" thickBot="1" x14ac:dyDescent="0.25"/>
    <row r="2" spans="2:10" ht="20.100000000000001" customHeight="1" x14ac:dyDescent="0.2">
      <c r="B2" s="57" t="s">
        <v>23</v>
      </c>
      <c r="C2" s="58"/>
      <c r="D2" s="58"/>
      <c r="E2" s="58"/>
      <c r="F2" s="59"/>
    </row>
    <row r="3" spans="2:10" ht="20.100000000000001" customHeight="1" thickBot="1" x14ac:dyDescent="0.25">
      <c r="B3" s="60" t="s">
        <v>22</v>
      </c>
      <c r="C3" s="61"/>
      <c r="D3" s="61"/>
      <c r="E3" s="61"/>
      <c r="F3" s="62"/>
    </row>
    <row r="4" spans="2:10" x14ac:dyDescent="0.2">
      <c r="B4" s="28"/>
      <c r="C4" s="29"/>
      <c r="D4" s="29"/>
      <c r="F4" s="1"/>
    </row>
    <row r="5" spans="2:10" ht="15" x14ac:dyDescent="0.2">
      <c r="B5" s="31" t="s">
        <v>37</v>
      </c>
      <c r="C5" s="30" t="s">
        <v>28</v>
      </c>
      <c r="D5" s="30"/>
      <c r="E5" s="33" t="s">
        <v>38</v>
      </c>
      <c r="F5" s="1"/>
      <c r="G5" s="30"/>
      <c r="H5" s="30"/>
      <c r="I5" s="30"/>
      <c r="J5" s="30"/>
    </row>
    <row r="6" spans="2:10" ht="15" x14ac:dyDescent="0.2">
      <c r="B6" s="31" t="s">
        <v>34</v>
      </c>
      <c r="C6" s="30" t="s">
        <v>27</v>
      </c>
      <c r="D6" s="32"/>
      <c r="E6" s="30" t="s">
        <v>29</v>
      </c>
      <c r="F6" s="34" t="s">
        <v>30</v>
      </c>
    </row>
    <row r="7" spans="2:10" ht="15" x14ac:dyDescent="0.2">
      <c r="B7" s="31" t="s">
        <v>36</v>
      </c>
      <c r="C7" s="30">
        <v>2015</v>
      </c>
      <c r="D7" s="33"/>
      <c r="E7" s="29"/>
      <c r="F7" s="1"/>
    </row>
    <row r="8" spans="2:10" ht="15" x14ac:dyDescent="0.2">
      <c r="B8" s="31" t="s">
        <v>35</v>
      </c>
      <c r="C8" s="30" t="s">
        <v>24</v>
      </c>
      <c r="D8" s="29"/>
      <c r="E8" s="29"/>
      <c r="F8" s="1"/>
    </row>
    <row r="9" spans="2:10" ht="12.75" x14ac:dyDescent="0.2">
      <c r="B9" s="28"/>
      <c r="C9" s="30" t="s">
        <v>25</v>
      </c>
      <c r="D9" s="29"/>
      <c r="E9" s="29" t="s">
        <v>31</v>
      </c>
      <c r="F9" s="1" t="s">
        <v>33</v>
      </c>
    </row>
    <row r="10" spans="2:10" ht="12.75" x14ac:dyDescent="0.2">
      <c r="B10" s="28"/>
      <c r="C10" s="30" t="s">
        <v>26</v>
      </c>
      <c r="D10" s="29"/>
      <c r="E10" s="29"/>
      <c r="F10" s="1" t="s">
        <v>32</v>
      </c>
    </row>
    <row r="11" spans="2:10" ht="13.5" thickBot="1" x14ac:dyDescent="0.25">
      <c r="B11" s="31"/>
      <c r="C11" s="33"/>
      <c r="D11" s="33"/>
      <c r="E11" s="33"/>
      <c r="F11" s="1"/>
    </row>
    <row r="12" spans="2:10" ht="12.75" x14ac:dyDescent="0.2">
      <c r="B12" s="63" t="s">
        <v>40</v>
      </c>
      <c r="C12" s="64"/>
      <c r="D12" s="64"/>
      <c r="E12" s="64"/>
      <c r="F12" s="65"/>
    </row>
    <row r="13" spans="2:10" ht="20.100000000000001" customHeight="1" thickBot="1" x14ac:dyDescent="0.25">
      <c r="B13" s="66" t="s">
        <v>39</v>
      </c>
      <c r="C13" s="67"/>
      <c r="D13" s="67"/>
      <c r="E13" s="67"/>
      <c r="F13" s="68"/>
    </row>
    <row r="14" spans="2:10" ht="19.5" customHeight="1" thickBot="1" x14ac:dyDescent="0.3">
      <c r="B14" s="54" t="s">
        <v>41</v>
      </c>
      <c r="C14" s="55"/>
      <c r="D14" s="55"/>
      <c r="E14" s="55"/>
      <c r="F14" s="56"/>
    </row>
    <row r="15" spans="2:10" x14ac:dyDescent="0.2">
      <c r="B15" s="45" t="s">
        <v>1</v>
      </c>
      <c r="C15" s="46" t="s">
        <v>20</v>
      </c>
      <c r="D15" s="47" t="s">
        <v>21</v>
      </c>
      <c r="E15" s="49"/>
      <c r="F15" s="50"/>
    </row>
    <row r="16" spans="2:10" ht="18" customHeight="1" x14ac:dyDescent="0.2">
      <c r="B16" s="2" t="s">
        <v>0</v>
      </c>
      <c r="C16" s="42"/>
      <c r="D16" s="43"/>
      <c r="E16" s="51"/>
      <c r="F16" s="27"/>
    </row>
    <row r="17" spans="2:6" ht="18" customHeight="1" x14ac:dyDescent="0.2">
      <c r="B17" s="2" t="s">
        <v>2</v>
      </c>
      <c r="C17" s="42"/>
      <c r="D17" s="43"/>
      <c r="E17" s="51"/>
      <c r="F17" s="27"/>
    </row>
    <row r="18" spans="2:6" ht="18" customHeight="1" x14ac:dyDescent="0.2">
      <c r="B18" s="3" t="s">
        <v>3</v>
      </c>
      <c r="C18" s="42"/>
      <c r="D18" s="43"/>
      <c r="E18" s="51"/>
      <c r="F18" s="27"/>
    </row>
    <row r="19" spans="2:6" ht="18" customHeight="1" thickBot="1" x14ac:dyDescent="0.25">
      <c r="B19" s="44" t="s">
        <v>4</v>
      </c>
      <c r="C19" s="44">
        <f>SUM(C16:C18)</f>
        <v>0</v>
      </c>
      <c r="D19" s="48">
        <f>SUM(D16:D18)</f>
        <v>0</v>
      </c>
      <c r="E19" s="52"/>
      <c r="F19" s="53"/>
    </row>
    <row r="20" spans="2:6" ht="19.5" customHeight="1" thickBot="1" x14ac:dyDescent="0.3">
      <c r="B20" s="54" t="s">
        <v>42</v>
      </c>
      <c r="C20" s="55"/>
      <c r="D20" s="55"/>
      <c r="E20" s="55"/>
      <c r="F20" s="56"/>
    </row>
    <row r="21" spans="2:6" ht="34.5" customHeight="1" x14ac:dyDescent="0.2">
      <c r="B21" s="35" t="s">
        <v>16</v>
      </c>
      <c r="C21" s="13" t="s">
        <v>5</v>
      </c>
      <c r="D21" s="13" t="s">
        <v>6</v>
      </c>
      <c r="E21" s="14" t="s">
        <v>7</v>
      </c>
      <c r="F21" s="27"/>
    </row>
    <row r="22" spans="2:6" x14ac:dyDescent="0.2">
      <c r="B22" s="36" t="s">
        <v>11</v>
      </c>
      <c r="C22" s="10"/>
      <c r="D22" s="11"/>
      <c r="E22" s="12"/>
      <c r="F22" s="27"/>
    </row>
    <row r="23" spans="2:6" x14ac:dyDescent="0.2">
      <c r="B23" s="36" t="s">
        <v>11</v>
      </c>
      <c r="C23" s="10"/>
      <c r="D23" s="11"/>
      <c r="E23" s="12"/>
      <c r="F23" s="27"/>
    </row>
    <row r="24" spans="2:6" x14ac:dyDescent="0.2">
      <c r="B24" s="36" t="s">
        <v>11</v>
      </c>
      <c r="C24" s="10"/>
      <c r="D24" s="11"/>
      <c r="E24" s="12"/>
      <c r="F24" s="27"/>
    </row>
    <row r="25" spans="2:6" x14ac:dyDescent="0.2">
      <c r="B25" s="36" t="s">
        <v>11</v>
      </c>
      <c r="C25" s="10"/>
      <c r="D25" s="11"/>
      <c r="E25" s="12"/>
      <c r="F25" s="27"/>
    </row>
    <row r="26" spans="2:6" x14ac:dyDescent="0.2">
      <c r="B26" s="36" t="s">
        <v>11</v>
      </c>
      <c r="C26" s="10"/>
      <c r="D26" s="11"/>
      <c r="E26" s="12"/>
      <c r="F26" s="27"/>
    </row>
    <row r="27" spans="2:6" ht="12.75" thickBot="1" x14ac:dyDescent="0.25">
      <c r="B27" s="37" t="s">
        <v>13</v>
      </c>
      <c r="C27" s="16"/>
      <c r="D27" s="17"/>
      <c r="E27" s="7">
        <f>SUM(E22:E26)</f>
        <v>0</v>
      </c>
      <c r="F27" s="27"/>
    </row>
    <row r="28" spans="2:6" ht="9.75" customHeight="1" x14ac:dyDescent="0.35">
      <c r="B28" s="38"/>
      <c r="C28" s="19"/>
      <c r="D28" s="19"/>
      <c r="E28" s="21"/>
      <c r="F28" s="20"/>
    </row>
    <row r="29" spans="2:6" ht="25.5" x14ac:dyDescent="0.2">
      <c r="B29" s="35" t="s">
        <v>17</v>
      </c>
      <c r="C29" s="13" t="s">
        <v>5</v>
      </c>
      <c r="D29" s="13" t="s">
        <v>6</v>
      </c>
      <c r="E29" s="22" t="s">
        <v>8</v>
      </c>
      <c r="F29" s="26" t="s">
        <v>19</v>
      </c>
    </row>
    <row r="30" spans="2:6" x14ac:dyDescent="0.2">
      <c r="B30" s="36" t="s">
        <v>9</v>
      </c>
      <c r="C30" s="10"/>
      <c r="D30" s="11"/>
      <c r="E30" s="23">
        <v>0</v>
      </c>
      <c r="F30" s="25"/>
    </row>
    <row r="31" spans="2:6" x14ac:dyDescent="0.2">
      <c r="B31" s="36" t="s">
        <v>9</v>
      </c>
      <c r="C31" s="10"/>
      <c r="D31" s="11"/>
      <c r="E31" s="23"/>
      <c r="F31" s="25"/>
    </row>
    <row r="32" spans="2:6" x14ac:dyDescent="0.2">
      <c r="B32" s="36" t="s">
        <v>9</v>
      </c>
      <c r="C32" s="10"/>
      <c r="D32" s="11"/>
      <c r="E32" s="23"/>
      <c r="F32" s="25"/>
    </row>
    <row r="33" spans="2:6" x14ac:dyDescent="0.2">
      <c r="B33" s="36" t="s">
        <v>9</v>
      </c>
      <c r="C33" s="10"/>
      <c r="D33" s="11"/>
      <c r="E33" s="23"/>
      <c r="F33" s="25"/>
    </row>
    <row r="34" spans="2:6" x14ac:dyDescent="0.2">
      <c r="B34" s="36" t="s">
        <v>9</v>
      </c>
      <c r="C34" s="10"/>
      <c r="D34" s="11"/>
      <c r="E34" s="23"/>
      <c r="F34" s="25"/>
    </row>
    <row r="35" spans="2:6" ht="12.75" thickBot="1" x14ac:dyDescent="0.25">
      <c r="B35" s="37" t="s">
        <v>14</v>
      </c>
      <c r="C35" s="16"/>
      <c r="D35" s="17"/>
      <c r="E35" s="24">
        <f>SUM(E30:E34)</f>
        <v>0</v>
      </c>
      <c r="F35" s="7">
        <f>SUM(F30:F34)</f>
        <v>0</v>
      </c>
    </row>
    <row r="36" spans="2:6" ht="12.75" customHeight="1" x14ac:dyDescent="0.35">
      <c r="B36" s="39"/>
      <c r="C36" s="9"/>
      <c r="D36" s="8"/>
      <c r="E36" s="6"/>
      <c r="F36" s="27"/>
    </row>
    <row r="37" spans="2:6" ht="34.5" customHeight="1" x14ac:dyDescent="0.2">
      <c r="B37" s="35" t="s">
        <v>18</v>
      </c>
      <c r="C37" s="13" t="s">
        <v>5</v>
      </c>
      <c r="D37" s="13" t="s">
        <v>6</v>
      </c>
      <c r="E37" s="14" t="s">
        <v>10</v>
      </c>
      <c r="F37" s="27"/>
    </row>
    <row r="38" spans="2:6" x14ac:dyDescent="0.2">
      <c r="B38" s="36" t="s">
        <v>12</v>
      </c>
      <c r="C38" s="10"/>
      <c r="D38" s="11"/>
      <c r="E38" s="15"/>
      <c r="F38" s="27"/>
    </row>
    <row r="39" spans="2:6" x14ac:dyDescent="0.2">
      <c r="B39" s="36" t="s">
        <v>12</v>
      </c>
      <c r="C39" s="10"/>
      <c r="D39" s="11"/>
      <c r="E39" s="15"/>
      <c r="F39" s="27"/>
    </row>
    <row r="40" spans="2:6" x14ac:dyDescent="0.2">
      <c r="B40" s="36" t="s">
        <v>12</v>
      </c>
      <c r="C40" s="10"/>
      <c r="D40" s="11"/>
      <c r="E40" s="15"/>
      <c r="F40" s="27"/>
    </row>
    <row r="41" spans="2:6" x14ac:dyDescent="0.2">
      <c r="B41" s="36" t="s">
        <v>12</v>
      </c>
      <c r="C41" s="10"/>
      <c r="D41" s="11"/>
      <c r="E41" s="15"/>
      <c r="F41" s="27"/>
    </row>
    <row r="42" spans="2:6" x14ac:dyDescent="0.2">
      <c r="B42" s="36" t="s">
        <v>12</v>
      </c>
      <c r="C42" s="10"/>
      <c r="D42" s="11"/>
      <c r="E42" s="15"/>
      <c r="F42" s="27"/>
    </row>
    <row r="43" spans="2:6" ht="12.75" thickBot="1" x14ac:dyDescent="0.25">
      <c r="B43" s="40" t="s">
        <v>15</v>
      </c>
      <c r="C43" s="16"/>
      <c r="D43" s="17"/>
      <c r="E43" s="18">
        <f>SUM(E38:E42)</f>
        <v>0</v>
      </c>
      <c r="F43" s="27"/>
    </row>
    <row r="44" spans="2:6" ht="15" customHeight="1" x14ac:dyDescent="0.2"/>
    <row r="45" spans="2:6" ht="15" customHeight="1" x14ac:dyDescent="0.2"/>
    <row r="46" spans="2:6" ht="21" x14ac:dyDescent="0.35">
      <c r="B46" s="41"/>
    </row>
    <row r="47" spans="2:6" ht="15" customHeight="1" x14ac:dyDescent="0.2"/>
    <row r="48" spans="2:6" ht="15" customHeight="1" x14ac:dyDescent="0.2"/>
    <row r="49" spans="2:6" ht="15" customHeight="1" x14ac:dyDescent="0.2"/>
    <row r="50" spans="2:6" ht="15" customHeight="1" x14ac:dyDescent="0.2"/>
    <row r="51" spans="2:6" ht="15" customHeight="1" x14ac:dyDescent="0.2"/>
    <row r="52" spans="2:6" ht="15" customHeight="1" x14ac:dyDescent="0.2"/>
    <row r="53" spans="2:6" ht="15" customHeight="1" x14ac:dyDescent="0.2"/>
    <row r="54" spans="2:6" ht="15" customHeight="1" x14ac:dyDescent="0.2"/>
    <row r="55" spans="2:6" ht="15" customHeight="1" x14ac:dyDescent="0.2"/>
    <row r="56" spans="2:6" ht="15" customHeight="1" x14ac:dyDescent="0.2"/>
    <row r="57" spans="2:6" ht="15" customHeight="1" x14ac:dyDescent="0.2"/>
    <row r="58" spans="2:6" ht="15.75" customHeight="1" x14ac:dyDescent="0.2"/>
    <row r="59" spans="2:6" ht="15" customHeight="1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</sheetData>
  <mergeCells count="6">
    <mergeCell ref="B20:F20"/>
    <mergeCell ref="B2:F2"/>
    <mergeCell ref="B3:F3"/>
    <mergeCell ref="B12:F12"/>
    <mergeCell ref="B13:F13"/>
    <mergeCell ref="B14:F14"/>
  </mergeCells>
  <printOptions horizontalCentered="1"/>
  <pageMargins left="0.75" right="0.75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Business Travel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Lopez, Amanda J. </cp:lastModifiedBy>
  <cp:lastPrinted>2015-11-23T19:49:03Z</cp:lastPrinted>
  <dcterms:created xsi:type="dcterms:W3CDTF">2011-11-29T14:00:33Z</dcterms:created>
  <dcterms:modified xsi:type="dcterms:W3CDTF">2017-04-05T17:26:53Z</dcterms:modified>
</cp:coreProperties>
</file>