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ldoe-my.sharepoint.com/personal/lauren_page_netl_doe_gov/Documents/Documents/"/>
    </mc:Choice>
  </mc:AlternateContent>
  <xr:revisionPtr revIDLastSave="0" documentId="8_{E473AABB-E644-4602-B0C4-08ED1581F271}" xr6:coauthVersionLast="47" xr6:coauthVersionMax="47" xr10:uidLastSave="{00000000-0000-0000-0000-000000000000}"/>
  <bookViews>
    <workbookView xWindow="20" yWindow="740" windowWidth="19180" windowHeight="10060" tabRatio="475" xr2:uid="{00000000-000D-0000-FFFF-FFFF00000000}"/>
  </bookViews>
  <sheets>
    <sheet name="Award No EE000XXXX" sheetId="64" r:id="rId1"/>
    <sheet name="Award No EE000XXXX (2)" sheetId="65" r:id="rId2"/>
    <sheet name="Fringe" sheetId="67" r:id="rId3"/>
    <sheet name="Example Fringe" sheetId="68" r:id="rId4"/>
  </sheets>
  <definedNames>
    <definedName name="Setup_COM_GA">#REF!</definedName>
    <definedName name="Setup_COM1">#REF!</definedName>
    <definedName name="Setup_COM2">#REF!</definedName>
    <definedName name="Setup_COM3">#REF!</definedName>
    <definedName name="Setup_COM4">#REF!</definedName>
    <definedName name="Setup_COM5">#REF!</definedName>
    <definedName name="Setup_COM6">#REF!</definedName>
    <definedName name="Setup_GA">#REF!</definedName>
    <definedName name="TOC_Vers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4" l="1"/>
  <c r="E14" i="64"/>
  <c r="E11" i="64"/>
  <c r="B24" i="68"/>
  <c r="C16" i="68" s="1"/>
  <c r="B17" i="68"/>
  <c r="B26" i="68" s="1"/>
  <c r="C15" i="68"/>
  <c r="C14" i="68"/>
  <c r="C13" i="68"/>
  <c r="C12" i="68"/>
  <c r="C11" i="68"/>
  <c r="C17" i="68" s="1"/>
  <c r="B20" i="67"/>
  <c r="C12" i="67" s="1"/>
  <c r="B13" i="67"/>
  <c r="B22" i="67" l="1"/>
  <c r="C10" i="67"/>
  <c r="C11" i="67"/>
  <c r="C7" i="67"/>
  <c r="C8" i="67"/>
  <c r="C9" i="67"/>
  <c r="C13" i="67" l="1"/>
  <c r="E11" i="65" l="1"/>
  <c r="E17" i="65" s="1"/>
  <c r="E14" i="65"/>
</calcChain>
</file>

<file path=xl/sharedStrings.xml><?xml version="1.0" encoding="utf-8"?>
<sst xmlns="http://schemas.openxmlformats.org/spreadsheetml/2006/main" count="113" uniqueCount="60">
  <si>
    <t>Direct Labor</t>
  </si>
  <si>
    <t>FRINGE BILLING RATE TRUE-UP VERIFICATION</t>
  </si>
  <si>
    <t xml:space="preserve">RECIPIENT: </t>
  </si>
  <si>
    <t xml:space="preserve"> Company ABC</t>
  </si>
  <si>
    <t>FISCAL YEAR (FY):</t>
  </si>
  <si>
    <t xml:space="preserve">DOE AWARD No: </t>
  </si>
  <si>
    <t>One form per each award</t>
  </si>
  <si>
    <t>FY TOTALS</t>
  </si>
  <si>
    <t xml:space="preserve">   Cumulative Labor</t>
  </si>
  <si>
    <t>A</t>
  </si>
  <si>
    <t>Invoiced Fringe Rate</t>
  </si>
  <si>
    <t>B</t>
  </si>
  <si>
    <t xml:space="preserve">  = A x B</t>
  </si>
  <si>
    <t>Actual FY Fringe Rate</t>
  </si>
  <si>
    <t>C</t>
  </si>
  <si>
    <t xml:space="preserve"> = A x C </t>
  </si>
  <si>
    <t>TOTAL DELTA</t>
  </si>
  <si>
    <t xml:space="preserve"> ( ) = Under-recovery</t>
  </si>
  <si>
    <t xml:space="preserve">      INSTRUCTIONS:</t>
  </si>
  <si>
    <t xml:space="preserve">      Populate all cells highlighted in Yellow</t>
  </si>
  <si>
    <t xml:space="preserve">      A. Input the Cumulative Labor Costs for the Fiscal Year (Base for the Fringe Billing Rate)</t>
  </si>
  <si>
    <t xml:space="preserve">      B. Input the Fringe Billing Rate invoiced to the DOE Award Listed</t>
  </si>
  <si>
    <t xml:space="preserve">      C. Input the Organization's Actual Fringe Billing Rate for the Fiscal Year</t>
  </si>
  <si>
    <t xml:space="preserve">      D. Fill out the "Fringe" tab with the details and math for the FY Actual Fringe Rate</t>
  </si>
  <si>
    <t xml:space="preserve">    ** The above may be manipulated if various bases of labor and multiple rates were utilized and applied.</t>
  </si>
  <si>
    <t>NOTES:</t>
  </si>
  <si>
    <t xml:space="preserve">                  - If there is an under-recovery no action is required.</t>
  </si>
  <si>
    <t xml:space="preserve">                 - A cost impact notification letter shall be sent for any over-recovery identified.</t>
  </si>
  <si>
    <t>Certification of Final Fringe Billing Rate</t>
  </si>
  <si>
    <t>This is to certify that I have reviewed the information to establish the final fringe cost billing rates and to the best of my knowledge and belief:</t>
  </si>
  <si>
    <t xml:space="preserve">     are allowable in accordance with the cost principles of Federal Acquisition Regulation (FAR) or 2 CFR 200. </t>
  </si>
  <si>
    <r>
      <t>2.</t>
    </r>
    <r>
      <rPr>
        <sz val="7"/>
        <color theme="1"/>
        <rFont val="Times New Roman"/>
        <family val="1"/>
      </rPr>
      <t>  </t>
    </r>
    <r>
      <rPr>
        <sz val="10"/>
        <color theme="1"/>
        <rFont val="Times New Roman"/>
        <family val="1"/>
      </rPr>
      <t>The final fringe cost billing rates does not include costs which are expressly unallowable under the applicable</t>
    </r>
  </si>
  <si>
    <t xml:space="preserve">    cost principles of FAR or 2 CFR Part 200.</t>
  </si>
  <si>
    <t xml:space="preserve">Signature:  </t>
  </si>
  <si>
    <t xml:space="preserve">      Name of Certifying Official:  </t>
  </si>
  <si>
    <t xml:space="preserve">Title:  </t>
  </si>
  <si>
    <t xml:space="preserve">Date of Execution:  </t>
  </si>
  <si>
    <t>ELEMENT</t>
  </si>
  <si>
    <t>AMOUNT</t>
  </si>
  <si>
    <t>% OF BASE</t>
  </si>
  <si>
    <t>POOL:</t>
  </si>
  <si>
    <t xml:space="preserve">Vacation </t>
  </si>
  <si>
    <t xml:space="preserve">Holidays </t>
  </si>
  <si>
    <t xml:space="preserve">Sick Leave </t>
  </si>
  <si>
    <t>Payroll Taxes</t>
  </si>
  <si>
    <t>401(k) Plan</t>
  </si>
  <si>
    <t>Group Insurance</t>
  </si>
  <si>
    <t>TOTAL  (A)</t>
  </si>
  <si>
    <t>BASE:</t>
  </si>
  <si>
    <t>Overhead Labor</t>
  </si>
  <si>
    <t>G&amp;A Labor</t>
  </si>
  <si>
    <t>IR&amp;D Labor</t>
  </si>
  <si>
    <t>TOTAL  (B)</t>
  </si>
  <si>
    <r>
      <t xml:space="preserve">RATE </t>
    </r>
    <r>
      <rPr>
        <b/>
        <i/>
        <sz val="12"/>
        <rFont val="Arial"/>
        <family val="2"/>
      </rPr>
      <t>= (A) / (B)</t>
    </r>
  </si>
  <si>
    <r>
      <t xml:space="preserve">Submit form to </t>
    </r>
    <r>
      <rPr>
        <b/>
        <sz val="10"/>
        <color rgb="FF0070C0"/>
        <rFont val="Calibri"/>
        <family val="2"/>
        <scheme val="minor"/>
      </rPr>
      <t>PricingGroup@netl.doe.gov</t>
    </r>
  </si>
  <si>
    <r>
      <t>1.</t>
    </r>
    <r>
      <rPr>
        <sz val="7"/>
        <color theme="1"/>
        <rFont val="Times New Roman"/>
        <family val="1"/>
      </rPr>
      <t>  </t>
    </r>
    <r>
      <rPr>
        <sz val="10"/>
        <color theme="1"/>
        <rFont val="Times New Roman"/>
        <family val="1"/>
      </rPr>
      <t xml:space="preserve">All costs included to establish the fringe cost billing rates for  </t>
    </r>
    <r>
      <rPr>
        <sz val="10"/>
        <color theme="5" tint="-0.249977111117893"/>
        <rFont val="Times New Roman"/>
        <family val="1"/>
      </rPr>
      <t>__</t>
    </r>
    <r>
      <rPr>
        <u/>
        <sz val="10"/>
        <color theme="5" tint="-0.249977111117893"/>
        <rFont val="Times New Roman"/>
        <family val="1"/>
      </rPr>
      <t>(identify period covered by billing rate)</t>
    </r>
    <r>
      <rPr>
        <sz val="10"/>
        <color theme="5" tint="-0.249977111117893"/>
        <rFont val="Times New Roman"/>
        <family val="1"/>
      </rPr>
      <t>____</t>
    </r>
  </si>
  <si>
    <t>FRINGE BILLING RATE</t>
  </si>
  <si>
    <t>Total Personnel Costs</t>
  </si>
  <si>
    <t xml:space="preserve">      A. Input the Total Personnel (Direct Labor) Costs claimed for this award during the Fiscal Year. </t>
  </si>
  <si>
    <t xml:space="preserve">                 - Any over-recovery must be appropriately adjusted within 60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</si>
</sst>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u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0"/>
      <color theme="5" tint="-0.249977111117893"/>
      <name val="Times New Roman"/>
      <family val="1"/>
    </font>
    <font>
      <u/>
      <sz val="10"/>
      <color theme="5" tint="-0.249977111117893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24" fillId="0" borderId="0"/>
  </cellStyleXfs>
  <cellXfs count="92">
    <xf numFmtId="0" fontId="0" fillId="0" borderId="0" xfId="0"/>
    <xf numFmtId="0" fontId="4" fillId="0" borderId="0" xfId="2" applyFont="1" applyFill="1" applyBorder="1"/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9" xfId="2" applyFont="1" applyBorder="1"/>
    <xf numFmtId="0" fontId="4" fillId="0" borderId="9" xfId="2" applyFont="1" applyFill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43" fontId="0" fillId="0" borderId="0" xfId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0" fontId="4" fillId="3" borderId="0" xfId="2" applyNumberFormat="1" applyFont="1" applyFill="1" applyBorder="1" applyAlignment="1">
      <alignment horizontal="center" vertical="center"/>
    </xf>
    <xf numFmtId="43" fontId="2" fillId="5" borderId="1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43" fontId="12" fillId="0" borderId="0" xfId="1" applyFont="1"/>
    <xf numFmtId="43" fontId="12" fillId="0" borderId="0" xfId="1" quotePrefix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quotePrefix="1" applyFont="1"/>
    <xf numFmtId="10" fontId="12" fillId="0" borderId="0" xfId="2" applyNumberFormat="1" applyFont="1" applyFill="1" applyBorder="1" applyAlignment="1">
      <alignment horizontal="left" vertical="center"/>
    </xf>
    <xf numFmtId="10" fontId="13" fillId="0" borderId="0" xfId="2" applyNumberFormat="1" applyFont="1" applyFill="1" applyBorder="1" applyAlignment="1">
      <alignment horizontal="left" vertical="center"/>
    </xf>
    <xf numFmtId="43" fontId="15" fillId="3" borderId="0" xfId="1" applyFont="1" applyFill="1" applyBorder="1" applyAlignment="1">
      <alignment horizontal="right" vertical="center"/>
    </xf>
    <xf numFmtId="43" fontId="12" fillId="0" borderId="0" xfId="1" applyFont="1" applyAlignment="1">
      <alignment horizontal="left"/>
    </xf>
    <xf numFmtId="0" fontId="17" fillId="0" borderId="0" xfId="0" applyFont="1" applyAlignment="1">
      <alignment horizontal="left" vertical="center" indent="4"/>
    </xf>
    <xf numFmtId="0" fontId="19" fillId="0" borderId="0" xfId="0" applyFont="1" applyAlignment="1">
      <alignment horizontal="left" vertical="center" indent="4"/>
    </xf>
    <xf numFmtId="0" fontId="17" fillId="0" borderId="0" xfId="0" applyFont="1" applyAlignment="1">
      <alignment horizontal="left" vertical="top" indent="4"/>
    </xf>
    <xf numFmtId="0" fontId="17" fillId="0" borderId="0" xfId="0" applyFont="1" applyAlignment="1">
      <alignment horizontal="left" indent="4"/>
    </xf>
    <xf numFmtId="0" fontId="20" fillId="0" borderId="0" xfId="0" applyFont="1"/>
    <xf numFmtId="0" fontId="20" fillId="0" borderId="0" xfId="0" applyFont="1" applyAlignment="1"/>
    <xf numFmtId="0" fontId="17" fillId="0" borderId="0" xfId="0" applyFont="1" applyAlignment="1">
      <alignment horizontal="right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right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3" fontId="14" fillId="5" borderId="0" xfId="1" applyFont="1" applyFill="1" applyBorder="1" applyAlignment="1">
      <alignment horizontal="right" vertical="center"/>
    </xf>
    <xf numFmtId="0" fontId="0" fillId="0" borderId="0" xfId="0" applyFont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24" fillId="0" borderId="0" xfId="7"/>
    <xf numFmtId="0" fontId="25" fillId="0" borderId="3" xfId="7" applyFont="1" applyBorder="1"/>
    <xf numFmtId="0" fontId="6" fillId="0" borderId="14" xfId="7" applyFont="1" applyBorder="1"/>
    <xf numFmtId="0" fontId="6" fillId="0" borderId="4" xfId="7" applyFont="1" applyBorder="1"/>
    <xf numFmtId="0" fontId="6" fillId="0" borderId="3" xfId="7" applyFont="1" applyBorder="1"/>
    <xf numFmtId="165" fontId="6" fillId="0" borderId="14" xfId="4" applyNumberFormat="1" applyFont="1" applyBorder="1"/>
    <xf numFmtId="10" fontId="6" fillId="0" borderId="4" xfId="7" applyNumberFormat="1" applyFont="1" applyBorder="1"/>
    <xf numFmtId="49" fontId="4" fillId="0" borderId="0" xfId="7" applyNumberFormat="1" applyFont="1" applyAlignment="1">
      <alignment horizontal="center"/>
    </xf>
    <xf numFmtId="166" fontId="6" fillId="0" borderId="14" xfId="3" applyNumberFormat="1" applyFont="1" applyBorder="1"/>
    <xf numFmtId="0" fontId="5" fillId="0" borderId="15" xfId="7" applyFont="1" applyBorder="1" applyAlignment="1">
      <alignment horizontal="right"/>
    </xf>
    <xf numFmtId="165" fontId="5" fillId="0" borderId="16" xfId="4" applyNumberFormat="1" applyFont="1" applyBorder="1"/>
    <xf numFmtId="164" fontId="5" fillId="0" borderId="17" xfId="7" applyNumberFormat="1" applyFont="1" applyBorder="1"/>
    <xf numFmtId="0" fontId="6" fillId="0" borderId="18" xfId="7" applyFont="1" applyBorder="1"/>
    <xf numFmtId="0" fontId="25" fillId="0" borderId="19" xfId="7" applyFont="1" applyBorder="1"/>
    <xf numFmtId="164" fontId="5" fillId="0" borderId="20" xfId="7" applyNumberFormat="1" applyFont="1" applyBorder="1"/>
    <xf numFmtId="0" fontId="6" fillId="0" borderId="21" xfId="7" applyFont="1" applyBorder="1"/>
    <xf numFmtId="0" fontId="27" fillId="0" borderId="0" xfId="7" applyFont="1"/>
    <xf numFmtId="0" fontId="2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6" fillId="3" borderId="14" xfId="4" applyNumberFormat="1" applyFont="1" applyFill="1" applyBorder="1"/>
    <xf numFmtId="166" fontId="6" fillId="3" borderId="14" xfId="3" applyNumberFormat="1" applyFont="1" applyFill="1" applyBorder="1"/>
    <xf numFmtId="0" fontId="8" fillId="0" borderId="0" xfId="0" quotePrefix="1" applyFont="1"/>
    <xf numFmtId="0" fontId="22" fillId="6" borderId="0" xfId="0" applyFont="1" applyFill="1" applyAlignment="1">
      <alignment horizontal="center"/>
    </xf>
    <xf numFmtId="0" fontId="17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5" fillId="2" borderId="10" xfId="7" applyFont="1" applyFill="1" applyBorder="1" applyAlignment="1">
      <alignment horizontal="center" vertical="center"/>
    </xf>
    <xf numFmtId="0" fontId="24" fillId="2" borderId="5" xfId="7" applyFill="1" applyBorder="1" applyAlignment="1">
      <alignment vertical="center"/>
    </xf>
    <xf numFmtId="0" fontId="5" fillId="2" borderId="12" xfId="7" applyFont="1" applyFill="1" applyBorder="1" applyAlignment="1">
      <alignment horizontal="center" vertical="center"/>
    </xf>
    <xf numFmtId="0" fontId="24" fillId="2" borderId="13" xfId="7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/>
    </xf>
    <xf numFmtId="0" fontId="24" fillId="2" borderId="7" xfId="7" applyFill="1" applyBorder="1" applyAlignment="1">
      <alignment horizontal="center" vertical="center"/>
    </xf>
    <xf numFmtId="0" fontId="31" fillId="0" borderId="0" xfId="0" applyFont="1" applyAlignment="1">
      <alignment horizontal="center"/>
    </xf>
  </cellXfs>
  <cellStyles count="8">
    <cellStyle name="Comma" xfId="1" builtinId="3"/>
    <cellStyle name="Comma 2" xfId="3" xr:uid="{00000000-0005-0000-0000-000001000000}"/>
    <cellStyle name="Currency 2" xfId="4" xr:uid="{00000000-0005-0000-0000-000003000000}"/>
    <cellStyle name="Normal" xfId="0" builtinId="0"/>
    <cellStyle name="Normal 2" xfId="2" xr:uid="{00000000-0005-0000-0000-000006000000}"/>
    <cellStyle name="Normal 2 2" xfId="6" xr:uid="{00000000-0005-0000-0000-000007000000}"/>
    <cellStyle name="Normal 3" xfId="7" xr:uid="{CA58A69B-924D-4C29-8EAF-6168EBA56216}"/>
    <cellStyle name="Percent 2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123825</xdr:rowOff>
    </xdr:from>
    <xdr:to>
      <xdr:col>3</xdr:col>
      <xdr:colOff>0</xdr:colOff>
      <xdr:row>30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739069CA-3168-4842-976D-F56CF5228671}"/>
            </a:ext>
          </a:extLst>
        </xdr:cNvPr>
        <xdr:cNvSpPr txBox="1">
          <a:spLocks noChangeArrowheads="1"/>
        </xdr:cNvSpPr>
      </xdr:nvSpPr>
      <xdr:spPr bwMode="auto">
        <a:xfrm>
          <a:off x="19050" y="4895850"/>
          <a:ext cx="4552950" cy="1257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NOTE: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PAID ABSENCES: 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For informational purposes: 123 Easy's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paid absence policy is as follows: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Vacation: 3 weeks or 120 hours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Holidays: 10 days or 80 hours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Sick Leave: 5 days or 40 hours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123825</xdr:rowOff>
    </xdr:from>
    <xdr:to>
      <xdr:col>3</xdr:col>
      <xdr:colOff>0</xdr:colOff>
      <xdr:row>34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AB305803-557E-4B46-A171-6EB4C800F717}"/>
            </a:ext>
          </a:extLst>
        </xdr:cNvPr>
        <xdr:cNvSpPr txBox="1">
          <a:spLocks noChangeArrowheads="1"/>
        </xdr:cNvSpPr>
      </xdr:nvSpPr>
      <xdr:spPr bwMode="auto">
        <a:xfrm>
          <a:off x="19050" y="4930775"/>
          <a:ext cx="4768850" cy="1228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NOTE: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PAID ABSENCES: 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For informational purposes: 123 Easy's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paid absence policy is as follows: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Vacation: 3 weeks or 120 hours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Holidays: 10 days or 80 hours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Sick Leave: 5 days or 40 hours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666750</xdr:colOff>
      <xdr:row>1</xdr:row>
      <xdr:rowOff>142875</xdr:rowOff>
    </xdr:from>
    <xdr:to>
      <xdr:col>2</xdr:col>
      <xdr:colOff>847725</xdr:colOff>
      <xdr:row>5</xdr:row>
      <xdr:rowOff>85725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74E8F114-43CA-4FB6-9409-1A834FD2E6CE}"/>
            </a:ext>
          </a:extLst>
        </xdr:cNvPr>
        <xdr:cNvSpPr>
          <a:spLocks noChangeArrowheads="1"/>
        </xdr:cNvSpPr>
      </xdr:nvSpPr>
      <xdr:spPr bwMode="auto">
        <a:xfrm>
          <a:off x="666750" y="301625"/>
          <a:ext cx="3381375" cy="577850"/>
        </a:xfrm>
        <a:prstGeom prst="rect">
          <a:avLst/>
        </a:prstGeom>
        <a:gradFill rotWithShape="0">
          <a:gsLst>
            <a:gs pos="0">
              <a:srgbClr val="CCCCFF"/>
            </a:gs>
            <a:gs pos="100000">
              <a:srgbClr val="CCCCFF">
                <a:gamma/>
                <a:tint val="13725"/>
                <a:invGamma/>
              </a:srgbClr>
            </a:gs>
          </a:gsLst>
          <a:lin ang="5400000" scaled="1"/>
        </a:gradFill>
        <a:ln w="0">
          <a:solidFill>
            <a:srgbClr val="CCCCFF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123 Easy, Inc.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FRINGE BENEFITS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(Three Tier Example)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G46"/>
  <sheetViews>
    <sheetView showGridLines="0" tabSelected="1" zoomScale="110" zoomScaleNormal="110" workbookViewId="0">
      <selection activeCell="I33" sqref="I33"/>
    </sheetView>
  </sheetViews>
  <sheetFormatPr defaultRowHeight="14.5" x14ac:dyDescent="0.35"/>
  <cols>
    <col min="1" max="1" width="10.81640625" customWidth="1"/>
    <col min="2" max="2" width="21.1796875" customWidth="1"/>
    <col min="3" max="3" width="19.81640625" style="6" customWidth="1"/>
    <col min="4" max="4" width="3.7265625" style="6" customWidth="1"/>
    <col min="5" max="5" width="17.1796875" style="12" customWidth="1"/>
    <col min="6" max="6" width="10.1796875" style="2" bestFit="1" customWidth="1"/>
    <col min="7" max="7" width="11.26953125" customWidth="1"/>
  </cols>
  <sheetData>
    <row r="1" spans="1:7" s="2" customFormat="1" ht="15.5" x14ac:dyDescent="0.35">
      <c r="A1" s="74"/>
      <c r="B1" s="74"/>
      <c r="C1" s="74"/>
      <c r="D1" s="74"/>
      <c r="E1" s="74"/>
      <c r="F1" s="74"/>
      <c r="G1" s="74"/>
    </row>
    <row r="2" spans="1:7" s="2" customFormat="1" ht="18.5" x14ac:dyDescent="0.45">
      <c r="A2" s="82" t="s">
        <v>1</v>
      </c>
      <c r="B2" s="82"/>
      <c r="C2" s="82"/>
      <c r="D2" s="82"/>
      <c r="E2" s="82"/>
      <c r="F2" s="82"/>
      <c r="G2" s="82"/>
    </row>
    <row r="3" spans="1:7" s="2" customFormat="1" ht="12" customHeight="1" x14ac:dyDescent="0.35">
      <c r="C3" s="6"/>
      <c r="D3" s="6"/>
      <c r="E3" s="12"/>
    </row>
    <row r="4" spans="1:7" x14ac:dyDescent="0.35">
      <c r="A4" s="48" t="s">
        <v>2</v>
      </c>
      <c r="B4" s="83" t="s">
        <v>3</v>
      </c>
      <c r="C4" s="83"/>
      <c r="D4" s="28"/>
      <c r="E4" s="21"/>
      <c r="G4" s="2"/>
    </row>
    <row r="5" spans="1:7" s="14" customFormat="1" x14ac:dyDescent="0.35">
      <c r="A5" s="49"/>
      <c r="B5" s="49" t="s">
        <v>4</v>
      </c>
      <c r="C5" s="73">
        <v>2022</v>
      </c>
      <c r="D5" s="15"/>
      <c r="E5" s="16"/>
    </row>
    <row r="6" spans="1:7" s="14" customFormat="1" x14ac:dyDescent="0.35">
      <c r="A6" s="48"/>
      <c r="B6" s="48" t="s">
        <v>5</v>
      </c>
      <c r="C6" s="24"/>
      <c r="D6" s="51" t="s">
        <v>6</v>
      </c>
      <c r="E6" s="50"/>
    </row>
    <row r="7" spans="1:7" s="2" customFormat="1" ht="15" thickBot="1" x14ac:dyDescent="0.4">
      <c r="A7" s="29"/>
      <c r="B7" s="17"/>
      <c r="C7" s="18"/>
      <c r="D7" s="18"/>
    </row>
    <row r="8" spans="1:7" ht="15" thickBot="1" x14ac:dyDescent="0.4">
      <c r="A8" s="2"/>
      <c r="B8" s="5"/>
      <c r="C8" s="11"/>
      <c r="D8" s="11"/>
      <c r="E8" s="27" t="s">
        <v>7</v>
      </c>
      <c r="G8" s="2"/>
    </row>
    <row r="9" spans="1:7" x14ac:dyDescent="0.35">
      <c r="A9" s="2"/>
      <c r="B9" s="9" t="s">
        <v>57</v>
      </c>
      <c r="C9" s="7"/>
      <c r="D9" s="7"/>
      <c r="E9" s="33">
        <v>0</v>
      </c>
      <c r="F9" s="34" t="s">
        <v>9</v>
      </c>
      <c r="G9" s="2"/>
    </row>
    <row r="10" spans="1:7" s="2" customFormat="1" x14ac:dyDescent="0.35">
      <c r="B10" s="9"/>
      <c r="C10" s="7"/>
      <c r="D10" s="7"/>
      <c r="E10" s="20"/>
      <c r="F10" s="25"/>
    </row>
    <row r="11" spans="1:7" s="2" customFormat="1" x14ac:dyDescent="0.35">
      <c r="B11" s="9" t="s">
        <v>10</v>
      </c>
      <c r="C11" s="22">
        <v>0</v>
      </c>
      <c r="D11" s="31" t="s">
        <v>11</v>
      </c>
      <c r="E11" s="52">
        <f>E9*$C$11</f>
        <v>0</v>
      </c>
      <c r="F11" s="26" t="s">
        <v>12</v>
      </c>
    </row>
    <row r="12" spans="1:7" x14ac:dyDescent="0.35">
      <c r="A12" s="2"/>
      <c r="B12" s="10"/>
      <c r="C12" s="8"/>
      <c r="D12" s="8"/>
      <c r="E12" s="13"/>
      <c r="F12" s="4"/>
      <c r="G12" s="2"/>
    </row>
    <row r="13" spans="1:7" s="2" customFormat="1" x14ac:dyDescent="0.35">
      <c r="B13" s="10"/>
      <c r="C13" s="8"/>
      <c r="D13" s="8"/>
      <c r="E13" s="13"/>
      <c r="F13" s="4"/>
    </row>
    <row r="14" spans="1:7" s="2" customFormat="1" x14ac:dyDescent="0.35">
      <c r="B14" s="9" t="s">
        <v>13</v>
      </c>
      <c r="C14" s="22">
        <v>0</v>
      </c>
      <c r="D14" s="32" t="s">
        <v>14</v>
      </c>
      <c r="E14" s="52">
        <f>C14*E9</f>
        <v>0</v>
      </c>
      <c r="F14" s="26" t="s">
        <v>15</v>
      </c>
    </row>
    <row r="15" spans="1:7" s="2" customFormat="1" ht="15" thickBot="1" x14ac:dyDescent="0.4">
      <c r="B15" s="10"/>
      <c r="C15" s="7"/>
      <c r="D15" s="7"/>
      <c r="E15" s="13"/>
      <c r="F15" s="4"/>
    </row>
    <row r="16" spans="1:7" ht="15" thickBot="1" x14ac:dyDescent="0.4">
      <c r="A16" s="2"/>
      <c r="B16" s="2"/>
      <c r="C16" s="1" t="s">
        <v>16</v>
      </c>
      <c r="D16" s="1"/>
      <c r="E16" s="23">
        <f>E11-E14</f>
        <v>0</v>
      </c>
      <c r="F16" s="26"/>
      <c r="G16" s="2"/>
    </row>
    <row r="17" spans="1:7" x14ac:dyDescent="0.35">
      <c r="A17" s="2"/>
      <c r="B17" s="2"/>
      <c r="C17" s="2"/>
      <c r="D17" s="2"/>
      <c r="E17" s="2" t="s">
        <v>17</v>
      </c>
      <c r="G17" s="2"/>
    </row>
    <row r="18" spans="1:7" x14ac:dyDescent="0.35">
      <c r="A18" s="3" t="s">
        <v>18</v>
      </c>
      <c r="B18" s="2"/>
      <c r="C18" s="2"/>
      <c r="D18" s="2"/>
      <c r="G18" s="2"/>
    </row>
    <row r="19" spans="1:7" s="2" customFormat="1" x14ac:dyDescent="0.35">
      <c r="A19" s="53" t="s">
        <v>19</v>
      </c>
      <c r="E19" s="12"/>
    </row>
    <row r="20" spans="1:7" x14ac:dyDescent="0.35">
      <c r="A20" s="3" t="s">
        <v>58</v>
      </c>
      <c r="B20" s="2"/>
      <c r="G20" s="2"/>
    </row>
    <row r="21" spans="1:7" x14ac:dyDescent="0.35">
      <c r="A21" s="2" t="s">
        <v>21</v>
      </c>
      <c r="B21" s="2"/>
      <c r="G21" s="2"/>
    </row>
    <row r="22" spans="1:7" x14ac:dyDescent="0.35">
      <c r="A22" s="2" t="s">
        <v>22</v>
      </c>
      <c r="B22" s="2"/>
      <c r="G22" s="2"/>
    </row>
    <row r="23" spans="1:7" s="2" customFormat="1" x14ac:dyDescent="0.35">
      <c r="A23" s="2" t="s">
        <v>23</v>
      </c>
      <c r="C23" s="6"/>
      <c r="D23" s="6"/>
      <c r="E23" s="12"/>
    </row>
    <row r="24" spans="1:7" s="2" customFormat="1" x14ac:dyDescent="0.35">
      <c r="A24" s="47" t="s">
        <v>24</v>
      </c>
      <c r="C24" s="6"/>
      <c r="D24" s="6"/>
      <c r="E24" s="12"/>
    </row>
    <row r="25" spans="1:7" s="2" customFormat="1" ht="9" customHeight="1" x14ac:dyDescent="0.35">
      <c r="A25" s="47"/>
      <c r="C25" s="6"/>
      <c r="D25" s="6"/>
      <c r="E25" s="12"/>
    </row>
    <row r="26" spans="1:7" x14ac:dyDescent="0.35">
      <c r="A26" s="19" t="s">
        <v>25</v>
      </c>
      <c r="B26" s="2"/>
      <c r="G26" s="2"/>
    </row>
    <row r="27" spans="1:7" x14ac:dyDescent="0.35">
      <c r="A27" s="30" t="s">
        <v>26</v>
      </c>
      <c r="B27" s="2"/>
      <c r="G27" s="2"/>
    </row>
    <row r="28" spans="1:7" x14ac:dyDescent="0.35">
      <c r="A28" s="78" t="s">
        <v>59</v>
      </c>
      <c r="B28" s="2"/>
      <c r="G28" s="2"/>
    </row>
    <row r="29" spans="1:7" s="2" customFormat="1" x14ac:dyDescent="0.35">
      <c r="A29" s="30"/>
      <c r="C29" s="6"/>
      <c r="D29" s="6"/>
      <c r="E29" s="12"/>
    </row>
    <row r="31" spans="1:7" x14ac:dyDescent="0.35">
      <c r="A31" s="81" t="s">
        <v>28</v>
      </c>
      <c r="B31" s="81"/>
      <c r="C31" s="81"/>
      <c r="D31" s="81"/>
      <c r="E31" s="81"/>
      <c r="F31" s="81"/>
      <c r="G31" s="81"/>
    </row>
    <row r="32" spans="1:7" ht="29.25" customHeight="1" x14ac:dyDescent="0.35">
      <c r="A32" s="80" t="s">
        <v>29</v>
      </c>
      <c r="B32" s="80"/>
      <c r="C32" s="80"/>
      <c r="D32" s="80"/>
      <c r="E32" s="80"/>
      <c r="F32" s="80"/>
      <c r="G32" s="80"/>
    </row>
    <row r="33" spans="1:7" x14ac:dyDescent="0.35">
      <c r="A33" s="38" t="s">
        <v>55</v>
      </c>
      <c r="B33" s="36"/>
      <c r="G33" s="2"/>
    </row>
    <row r="34" spans="1:7" s="2" customFormat="1" x14ac:dyDescent="0.35">
      <c r="A34" s="37" t="s">
        <v>30</v>
      </c>
      <c r="B34" s="36"/>
      <c r="D34" s="6"/>
      <c r="E34" s="12"/>
    </row>
    <row r="35" spans="1:7" x14ac:dyDescent="0.35">
      <c r="A35" s="35" t="s">
        <v>31</v>
      </c>
      <c r="B35" s="2"/>
      <c r="C35" s="2"/>
      <c r="G35" s="2"/>
    </row>
    <row r="36" spans="1:7" x14ac:dyDescent="0.35">
      <c r="A36" s="37" t="s">
        <v>32</v>
      </c>
      <c r="B36" s="2"/>
      <c r="G36" s="2"/>
    </row>
    <row r="38" spans="1:7" x14ac:dyDescent="0.35">
      <c r="A38" s="39"/>
      <c r="B38" s="41" t="s">
        <v>33</v>
      </c>
      <c r="C38" s="42"/>
      <c r="D38" s="42"/>
      <c r="E38" s="43"/>
      <c r="F38" s="43"/>
      <c r="G38" s="2"/>
    </row>
    <row r="39" spans="1:7" x14ac:dyDescent="0.35">
      <c r="A39" s="2"/>
      <c r="B39" s="44"/>
      <c r="C39" s="45"/>
      <c r="D39" s="45"/>
      <c r="E39" s="46"/>
      <c r="F39" s="44"/>
      <c r="G39" s="2"/>
    </row>
    <row r="40" spans="1:7" x14ac:dyDescent="0.35">
      <c r="A40" s="40"/>
      <c r="B40" s="41" t="s">
        <v>34</v>
      </c>
      <c r="C40" s="42"/>
      <c r="D40" s="42"/>
      <c r="E40" s="43"/>
      <c r="F40" s="43"/>
      <c r="G40" s="2"/>
    </row>
    <row r="41" spans="1:7" x14ac:dyDescent="0.35">
      <c r="A41" s="2"/>
      <c r="B41" s="44"/>
      <c r="C41" s="45"/>
      <c r="D41" s="45"/>
      <c r="E41" s="46"/>
      <c r="F41" s="44"/>
      <c r="G41" s="2"/>
    </row>
    <row r="42" spans="1:7" x14ac:dyDescent="0.35">
      <c r="A42" s="2"/>
      <c r="B42" s="41" t="s">
        <v>35</v>
      </c>
      <c r="C42" s="42"/>
      <c r="D42" s="42"/>
      <c r="E42" s="43"/>
      <c r="F42" s="43"/>
      <c r="G42" s="2"/>
    </row>
    <row r="43" spans="1:7" x14ac:dyDescent="0.35">
      <c r="A43" s="2"/>
      <c r="B43" s="44"/>
      <c r="C43" s="45"/>
      <c r="D43" s="45"/>
      <c r="E43" s="46"/>
      <c r="F43" s="44"/>
      <c r="G43" s="2"/>
    </row>
    <row r="44" spans="1:7" x14ac:dyDescent="0.35">
      <c r="A44" s="2"/>
      <c r="B44" s="41" t="s">
        <v>36</v>
      </c>
      <c r="C44" s="42"/>
      <c r="D44" s="42"/>
      <c r="E44" s="43"/>
      <c r="F44" s="43"/>
      <c r="G44" s="2"/>
    </row>
    <row r="45" spans="1:7" s="2" customFormat="1" x14ac:dyDescent="0.35">
      <c r="B45" s="41"/>
      <c r="C45" s="54"/>
      <c r="D45" s="54"/>
      <c r="E45" s="55"/>
      <c r="F45" s="55"/>
    </row>
    <row r="46" spans="1:7" x14ac:dyDescent="0.35">
      <c r="A46" s="79" t="s">
        <v>54</v>
      </c>
      <c r="B46" s="79"/>
      <c r="C46" s="79"/>
      <c r="D46" s="79"/>
      <c r="E46" s="79"/>
      <c r="F46" s="79"/>
      <c r="G46" s="79"/>
    </row>
  </sheetData>
  <mergeCells count="5">
    <mergeCell ref="A46:G46"/>
    <mergeCell ref="A32:G32"/>
    <mergeCell ref="A31:G31"/>
    <mergeCell ref="A2:G2"/>
    <mergeCell ref="B4:C4"/>
  </mergeCells>
  <printOptions horizontalCentered="1" verticalCentered="1"/>
  <pageMargins left="0.7" right="0.7" top="0.75" bottom="0.75" header="0.3" footer="0.3"/>
  <pageSetup scale="97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39D1C-6A50-4F02-BDAE-5C9D4E045A83}">
  <sheetPr>
    <tabColor rgb="FFFF0000"/>
    <pageSetUpPr fitToPage="1"/>
  </sheetPr>
  <dimension ref="A1:G48"/>
  <sheetViews>
    <sheetView showGridLines="0" zoomScale="110" zoomScaleNormal="110" workbookViewId="0"/>
  </sheetViews>
  <sheetFormatPr defaultColWidth="9.1796875" defaultRowHeight="14.5" x14ac:dyDescent="0.35"/>
  <cols>
    <col min="1" max="1" width="10.81640625" style="2" customWidth="1"/>
    <col min="2" max="2" width="21.1796875" style="2" customWidth="1"/>
    <col min="3" max="3" width="19.81640625" style="6" customWidth="1"/>
    <col min="4" max="4" width="3.7265625" style="6" customWidth="1"/>
    <col min="5" max="5" width="17.1796875" style="12" customWidth="1"/>
    <col min="6" max="6" width="7.453125" style="2" customWidth="1"/>
    <col min="7" max="7" width="11.26953125" style="2" customWidth="1"/>
    <col min="8" max="16384" width="9.1796875" style="2"/>
  </cols>
  <sheetData>
    <row r="1" spans="1:7" ht="15.5" x14ac:dyDescent="0.35">
      <c r="A1" s="74"/>
      <c r="B1" s="74"/>
      <c r="C1" s="74"/>
      <c r="D1" s="74"/>
      <c r="E1" s="74"/>
      <c r="F1" s="74"/>
      <c r="G1" s="74"/>
    </row>
    <row r="2" spans="1:7" ht="18.5" x14ac:dyDescent="0.45">
      <c r="A2" s="82" t="s">
        <v>1</v>
      </c>
      <c r="B2" s="82"/>
      <c r="C2" s="82"/>
      <c r="D2" s="82"/>
      <c r="E2" s="82"/>
      <c r="F2" s="82"/>
      <c r="G2" s="82"/>
    </row>
    <row r="3" spans="1:7" ht="12" customHeight="1" x14ac:dyDescent="0.35"/>
    <row r="4" spans="1:7" x14ac:dyDescent="0.35">
      <c r="A4" s="48" t="s">
        <v>2</v>
      </c>
      <c r="B4" s="83" t="s">
        <v>3</v>
      </c>
      <c r="C4" s="83"/>
      <c r="D4" s="28"/>
      <c r="E4" s="21"/>
    </row>
    <row r="5" spans="1:7" s="14" customFormat="1" x14ac:dyDescent="0.35">
      <c r="A5" s="49"/>
      <c r="B5" s="49" t="s">
        <v>4</v>
      </c>
      <c r="C5" s="73">
        <v>2021</v>
      </c>
      <c r="D5" s="15"/>
      <c r="E5" s="16"/>
    </row>
    <row r="6" spans="1:7" s="14" customFormat="1" x14ac:dyDescent="0.35">
      <c r="A6" s="48"/>
      <c r="B6" s="48" t="s">
        <v>5</v>
      </c>
      <c r="C6" s="24"/>
      <c r="D6" s="51" t="s">
        <v>6</v>
      </c>
      <c r="E6" s="50"/>
    </row>
    <row r="7" spans="1:7" ht="15" thickBot="1" x14ac:dyDescent="0.4">
      <c r="A7" s="29"/>
      <c r="B7" s="17"/>
      <c r="C7" s="18"/>
      <c r="D7" s="18"/>
      <c r="E7" s="2"/>
    </row>
    <row r="8" spans="1:7" ht="15" thickBot="1" x14ac:dyDescent="0.4">
      <c r="B8" s="5"/>
      <c r="C8" s="11"/>
      <c r="D8" s="11"/>
      <c r="E8" s="27" t="s">
        <v>7</v>
      </c>
    </row>
    <row r="9" spans="1:7" x14ac:dyDescent="0.35">
      <c r="B9" s="9" t="s">
        <v>8</v>
      </c>
      <c r="C9" s="7"/>
      <c r="D9" s="7"/>
      <c r="E9" s="33">
        <v>0</v>
      </c>
      <c r="F9" s="34" t="s">
        <v>9</v>
      </c>
    </row>
    <row r="10" spans="1:7" x14ac:dyDescent="0.35">
      <c r="B10" s="9"/>
      <c r="C10" s="7"/>
      <c r="D10" s="7"/>
      <c r="E10" s="20"/>
      <c r="F10" s="25"/>
    </row>
    <row r="11" spans="1:7" x14ac:dyDescent="0.35">
      <c r="B11" s="9" t="s">
        <v>10</v>
      </c>
      <c r="C11" s="22">
        <v>0</v>
      </c>
      <c r="D11" s="31" t="s">
        <v>11</v>
      </c>
      <c r="E11" s="52">
        <f>E9*$C$11</f>
        <v>0</v>
      </c>
      <c r="F11" s="26" t="s">
        <v>12</v>
      </c>
    </row>
    <row r="12" spans="1:7" x14ac:dyDescent="0.35">
      <c r="B12" s="10"/>
      <c r="C12" s="8"/>
      <c r="D12" s="8"/>
      <c r="E12" s="13"/>
      <c r="F12" s="4"/>
    </row>
    <row r="13" spans="1:7" x14ac:dyDescent="0.35">
      <c r="B13" s="10"/>
      <c r="C13" s="8"/>
      <c r="D13" s="8"/>
      <c r="E13" s="13"/>
      <c r="F13" s="4"/>
    </row>
    <row r="14" spans="1:7" x14ac:dyDescent="0.35">
      <c r="B14" s="9" t="s">
        <v>13</v>
      </c>
      <c r="C14" s="22">
        <v>0</v>
      </c>
      <c r="D14" s="32" t="s">
        <v>14</v>
      </c>
      <c r="E14" s="52">
        <f>C14*E9</f>
        <v>0</v>
      </c>
      <c r="F14" s="26" t="s">
        <v>15</v>
      </c>
    </row>
    <row r="15" spans="1:7" x14ac:dyDescent="0.35">
      <c r="B15" s="10"/>
      <c r="C15" s="7"/>
      <c r="D15" s="7"/>
      <c r="E15" s="13"/>
      <c r="F15" s="4"/>
    </row>
    <row r="16" spans="1:7" ht="15" thickBot="1" x14ac:dyDescent="0.4"/>
    <row r="17" spans="1:7" ht="15" thickBot="1" x14ac:dyDescent="0.4">
      <c r="C17" s="1" t="s">
        <v>16</v>
      </c>
      <c r="D17" s="1"/>
      <c r="E17" s="23">
        <f>E11-E14</f>
        <v>0</v>
      </c>
      <c r="F17" s="26"/>
    </row>
    <row r="18" spans="1:7" x14ac:dyDescent="0.35">
      <c r="C18" s="2"/>
      <c r="D18" s="2"/>
      <c r="E18" s="2" t="s">
        <v>17</v>
      </c>
    </row>
    <row r="19" spans="1:7" x14ac:dyDescent="0.35">
      <c r="A19" s="3" t="s">
        <v>18</v>
      </c>
      <c r="C19" s="2"/>
      <c r="D19" s="2"/>
    </row>
    <row r="20" spans="1:7" x14ac:dyDescent="0.35">
      <c r="A20" s="53" t="s">
        <v>19</v>
      </c>
      <c r="C20" s="2"/>
      <c r="D20" s="2"/>
    </row>
    <row r="21" spans="1:7" x14ac:dyDescent="0.35">
      <c r="A21" s="2" t="s">
        <v>20</v>
      </c>
    </row>
    <row r="22" spans="1:7" x14ac:dyDescent="0.35">
      <c r="A22" s="2" t="s">
        <v>21</v>
      </c>
    </row>
    <row r="23" spans="1:7" x14ac:dyDescent="0.35">
      <c r="A23" s="2" t="s">
        <v>22</v>
      </c>
    </row>
    <row r="24" spans="1:7" x14ac:dyDescent="0.35">
      <c r="A24" s="2" t="s">
        <v>23</v>
      </c>
    </row>
    <row r="25" spans="1:7" x14ac:dyDescent="0.35">
      <c r="A25" s="47" t="s">
        <v>24</v>
      </c>
    </row>
    <row r="26" spans="1:7" ht="9" customHeight="1" x14ac:dyDescent="0.35">
      <c r="A26" s="47"/>
    </row>
    <row r="27" spans="1:7" x14ac:dyDescent="0.35">
      <c r="A27" s="19" t="s">
        <v>25</v>
      </c>
    </row>
    <row r="28" spans="1:7" x14ac:dyDescent="0.35">
      <c r="A28" s="30" t="s">
        <v>26</v>
      </c>
    </row>
    <row r="29" spans="1:7" x14ac:dyDescent="0.35">
      <c r="A29" s="30" t="s">
        <v>27</v>
      </c>
    </row>
    <row r="30" spans="1:7" x14ac:dyDescent="0.35">
      <c r="A30" s="30"/>
    </row>
    <row r="32" spans="1:7" x14ac:dyDescent="0.35">
      <c r="A32" s="81" t="s">
        <v>28</v>
      </c>
      <c r="B32" s="81"/>
      <c r="C32" s="81"/>
      <c r="D32" s="81"/>
      <c r="E32" s="81"/>
      <c r="F32" s="81"/>
      <c r="G32" s="81"/>
    </row>
    <row r="33" spans="1:7" ht="29.25" customHeight="1" x14ac:dyDescent="0.35">
      <c r="A33" s="80" t="s">
        <v>29</v>
      </c>
      <c r="B33" s="80"/>
      <c r="C33" s="80"/>
      <c r="D33" s="80"/>
      <c r="E33" s="80"/>
      <c r="F33" s="80"/>
      <c r="G33" s="80"/>
    </row>
    <row r="34" spans="1:7" x14ac:dyDescent="0.35">
      <c r="A34" s="38" t="s">
        <v>55</v>
      </c>
      <c r="B34" s="36"/>
    </row>
    <row r="35" spans="1:7" x14ac:dyDescent="0.35">
      <c r="A35" s="37" t="s">
        <v>30</v>
      </c>
      <c r="B35" s="36"/>
      <c r="C35" s="2"/>
    </row>
    <row r="36" spans="1:7" x14ac:dyDescent="0.35">
      <c r="A36" s="35" t="s">
        <v>31</v>
      </c>
      <c r="C36" s="2"/>
    </row>
    <row r="37" spans="1:7" x14ac:dyDescent="0.35">
      <c r="A37" s="37" t="s">
        <v>32</v>
      </c>
    </row>
    <row r="38" spans="1:7" x14ac:dyDescent="0.35">
      <c r="A38" s="37"/>
    </row>
    <row r="40" spans="1:7" x14ac:dyDescent="0.35">
      <c r="A40" s="39"/>
      <c r="B40" s="41" t="s">
        <v>33</v>
      </c>
      <c r="C40" s="42"/>
      <c r="D40" s="42"/>
      <c r="E40" s="43"/>
      <c r="F40" s="43"/>
    </row>
    <row r="41" spans="1:7" x14ac:dyDescent="0.35">
      <c r="B41" s="44"/>
      <c r="C41" s="45"/>
      <c r="D41" s="45"/>
      <c r="E41" s="46"/>
      <c r="F41" s="44"/>
    </row>
    <row r="42" spans="1:7" x14ac:dyDescent="0.35">
      <c r="A42" s="40"/>
      <c r="B42" s="41" t="s">
        <v>34</v>
      </c>
      <c r="C42" s="42"/>
      <c r="D42" s="42"/>
      <c r="E42" s="43"/>
      <c r="F42" s="43"/>
    </row>
    <row r="43" spans="1:7" x14ac:dyDescent="0.35">
      <c r="B43" s="44"/>
      <c r="C43" s="45"/>
      <c r="D43" s="45"/>
      <c r="E43" s="46"/>
      <c r="F43" s="44"/>
    </row>
    <row r="44" spans="1:7" x14ac:dyDescent="0.35">
      <c r="B44" s="41" t="s">
        <v>35</v>
      </c>
      <c r="C44" s="42"/>
      <c r="D44" s="42"/>
      <c r="E44" s="43"/>
      <c r="F44" s="43"/>
    </row>
    <row r="45" spans="1:7" x14ac:dyDescent="0.35">
      <c r="B45" s="44"/>
      <c r="C45" s="45"/>
      <c r="D45" s="45"/>
      <c r="E45" s="46"/>
      <c r="F45" s="44"/>
    </row>
    <row r="46" spans="1:7" x14ac:dyDescent="0.35">
      <c r="B46" s="41" t="s">
        <v>36</v>
      </c>
      <c r="C46" s="42"/>
      <c r="D46" s="42"/>
      <c r="E46" s="43"/>
      <c r="F46" s="43"/>
    </row>
    <row r="48" spans="1:7" x14ac:dyDescent="0.35">
      <c r="A48" s="84" t="s">
        <v>54</v>
      </c>
      <c r="B48" s="84"/>
      <c r="C48" s="84"/>
      <c r="D48" s="84"/>
      <c r="E48" s="84"/>
      <c r="F48" s="84"/>
      <c r="G48" s="84"/>
    </row>
  </sheetData>
  <mergeCells count="5">
    <mergeCell ref="A48:G48"/>
    <mergeCell ref="A2:G2"/>
    <mergeCell ref="B4:C4"/>
    <mergeCell ref="A32:G32"/>
    <mergeCell ref="A33:G33"/>
  </mergeCells>
  <pageMargins left="0.7" right="0.7" top="0.75" bottom="0.75" header="0.3" footer="0.3"/>
  <pageSetup scale="97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81D5-F6BD-41F1-9E23-91F948308781}">
  <dimension ref="A2:G23"/>
  <sheetViews>
    <sheetView workbookViewId="0"/>
  </sheetViews>
  <sheetFormatPr defaultColWidth="9.1796875" defaultRowHeight="12.5" x14ac:dyDescent="0.25"/>
  <cols>
    <col min="1" max="1" width="31.81640625" style="56" customWidth="1"/>
    <col min="2" max="2" width="14" style="56" customWidth="1"/>
    <col min="3" max="3" width="22.7265625" style="56" customWidth="1"/>
    <col min="4" max="16384" width="9.1796875" style="56"/>
  </cols>
  <sheetData>
    <row r="2" spans="1:7" ht="18.5" x14ac:dyDescent="0.45">
      <c r="A2" s="82" t="s">
        <v>56</v>
      </c>
      <c r="B2" s="91"/>
      <c r="C2" s="91"/>
      <c r="D2" s="75"/>
      <c r="E2" s="75"/>
      <c r="F2" s="75"/>
      <c r="G2" s="75"/>
    </row>
    <row r="4" spans="1:7" x14ac:dyDescent="0.25">
      <c r="A4" s="85" t="s">
        <v>37</v>
      </c>
      <c r="B4" s="87" t="s">
        <v>38</v>
      </c>
      <c r="C4" s="89" t="s">
        <v>39</v>
      </c>
    </row>
    <row r="5" spans="1:7" x14ac:dyDescent="0.25">
      <c r="A5" s="86"/>
      <c r="B5" s="88"/>
      <c r="C5" s="90"/>
    </row>
    <row r="6" spans="1:7" ht="15.5" x14ac:dyDescent="0.35">
      <c r="A6" s="57" t="s">
        <v>40</v>
      </c>
      <c r="B6" s="58"/>
      <c r="C6" s="59"/>
    </row>
    <row r="7" spans="1:7" ht="15.5" x14ac:dyDescent="0.35">
      <c r="A7" s="60" t="s">
        <v>41</v>
      </c>
      <c r="B7" s="76">
        <v>0</v>
      </c>
      <c r="C7" s="62" t="e">
        <f t="shared" ref="C7:C12" si="0">+B7/$B$20</f>
        <v>#DIV/0!</v>
      </c>
      <c r="D7" s="63"/>
    </row>
    <row r="8" spans="1:7" ht="15.5" x14ac:dyDescent="0.35">
      <c r="A8" s="60" t="s">
        <v>42</v>
      </c>
      <c r="B8" s="77">
        <v>0</v>
      </c>
      <c r="C8" s="62" t="e">
        <f t="shared" si="0"/>
        <v>#DIV/0!</v>
      </c>
      <c r="D8" s="63"/>
    </row>
    <row r="9" spans="1:7" ht="15.5" x14ac:dyDescent="0.35">
      <c r="A9" s="60" t="s">
        <v>43</v>
      </c>
      <c r="B9" s="77">
        <v>0</v>
      </c>
      <c r="C9" s="62" t="e">
        <f t="shared" si="0"/>
        <v>#DIV/0!</v>
      </c>
      <c r="D9" s="63"/>
    </row>
    <row r="10" spans="1:7" ht="15.5" x14ac:dyDescent="0.35">
      <c r="A10" s="60" t="s">
        <v>44</v>
      </c>
      <c r="B10" s="77">
        <v>0</v>
      </c>
      <c r="C10" s="62" t="e">
        <f t="shared" si="0"/>
        <v>#DIV/0!</v>
      </c>
    </row>
    <row r="11" spans="1:7" ht="15.5" x14ac:dyDescent="0.35">
      <c r="A11" s="60" t="s">
        <v>45</v>
      </c>
      <c r="B11" s="77">
        <v>0</v>
      </c>
      <c r="C11" s="62" t="e">
        <f t="shared" si="0"/>
        <v>#DIV/0!</v>
      </c>
    </row>
    <row r="12" spans="1:7" ht="15.5" x14ac:dyDescent="0.35">
      <c r="A12" s="60" t="s">
        <v>46</v>
      </c>
      <c r="B12" s="77">
        <v>0</v>
      </c>
      <c r="C12" s="62" t="e">
        <f t="shared" si="0"/>
        <v>#DIV/0!</v>
      </c>
    </row>
    <row r="13" spans="1:7" ht="16" thickBot="1" x14ac:dyDescent="0.4">
      <c r="A13" s="65" t="s">
        <v>47</v>
      </c>
      <c r="B13" s="66">
        <f>SUM(B7:B12)</f>
        <v>0</v>
      </c>
      <c r="C13" s="67" t="e">
        <f>SUM(C7:C12)</f>
        <v>#DIV/0!</v>
      </c>
    </row>
    <row r="14" spans="1:7" ht="16" thickTop="1" x14ac:dyDescent="0.35">
      <c r="A14" s="60"/>
      <c r="B14" s="58"/>
      <c r="C14" s="59"/>
    </row>
    <row r="15" spans="1:7" ht="15.5" x14ac:dyDescent="0.35">
      <c r="A15" s="57" t="s">
        <v>48</v>
      </c>
      <c r="B15" s="58"/>
      <c r="C15" s="59"/>
    </row>
    <row r="16" spans="1:7" ht="15.5" x14ac:dyDescent="0.35">
      <c r="A16" s="60" t="s">
        <v>0</v>
      </c>
      <c r="B16" s="76">
        <v>0</v>
      </c>
      <c r="C16" s="59"/>
    </row>
    <row r="17" spans="1:4" ht="15.5" x14ac:dyDescent="0.35">
      <c r="A17" s="60" t="s">
        <v>49</v>
      </c>
      <c r="B17" s="77">
        <v>0</v>
      </c>
      <c r="C17" s="59"/>
    </row>
    <row r="18" spans="1:4" ht="15.5" x14ac:dyDescent="0.35">
      <c r="A18" s="60" t="s">
        <v>50</v>
      </c>
      <c r="B18" s="77">
        <v>0</v>
      </c>
      <c r="C18" s="59"/>
    </row>
    <row r="19" spans="1:4" ht="15.5" x14ac:dyDescent="0.35">
      <c r="A19" s="60" t="s">
        <v>51</v>
      </c>
      <c r="B19" s="77">
        <v>0</v>
      </c>
      <c r="C19" s="59"/>
    </row>
    <row r="20" spans="1:4" ht="16" thickBot="1" x14ac:dyDescent="0.4">
      <c r="A20" s="65" t="s">
        <v>52</v>
      </c>
      <c r="B20" s="66">
        <f>SUM(B16:B19)</f>
        <v>0</v>
      </c>
      <c r="C20" s="68"/>
    </row>
    <row r="21" spans="1:4" ht="16" thickTop="1" x14ac:dyDescent="0.35">
      <c r="A21" s="60"/>
      <c r="B21" s="58"/>
      <c r="C21" s="59"/>
    </row>
    <row r="22" spans="1:4" ht="16" thickBot="1" x14ac:dyDescent="0.4">
      <c r="A22" s="69" t="s">
        <v>53</v>
      </c>
      <c r="B22" s="70" t="e">
        <f>(B13/B20)</f>
        <v>#DIV/0!</v>
      </c>
      <c r="C22" s="71"/>
      <c r="D22" s="63"/>
    </row>
    <row r="23" spans="1:4" ht="16" thickTop="1" x14ac:dyDescent="0.35">
      <c r="A23" s="72"/>
    </row>
  </sheetData>
  <mergeCells count="4">
    <mergeCell ref="A4:A5"/>
    <mergeCell ref="B4:B5"/>
    <mergeCell ref="C4:C5"/>
    <mergeCell ref="A2:C2"/>
  </mergeCells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F50DE-BAAA-40FE-AE55-730AB9B396FD}">
  <dimension ref="A8:D27"/>
  <sheetViews>
    <sheetView workbookViewId="0"/>
  </sheetViews>
  <sheetFormatPr defaultColWidth="9.1796875" defaultRowHeight="12.5" x14ac:dyDescent="0.25"/>
  <cols>
    <col min="1" max="1" width="31.81640625" style="56" customWidth="1"/>
    <col min="2" max="2" width="14" style="56" customWidth="1"/>
    <col min="3" max="3" width="22.7265625" style="56" customWidth="1"/>
    <col min="4" max="16384" width="9.1796875" style="56"/>
  </cols>
  <sheetData>
    <row r="8" spans="1:4" x14ac:dyDescent="0.25">
      <c r="A8" s="85" t="s">
        <v>37</v>
      </c>
      <c r="B8" s="87" t="s">
        <v>38</v>
      </c>
      <c r="C8" s="89" t="s">
        <v>39</v>
      </c>
    </row>
    <row r="9" spans="1:4" x14ac:dyDescent="0.25">
      <c r="A9" s="86"/>
      <c r="B9" s="88"/>
      <c r="C9" s="90"/>
    </row>
    <row r="10" spans="1:4" ht="15.5" x14ac:dyDescent="0.35">
      <c r="A10" s="57" t="s">
        <v>40</v>
      </c>
      <c r="B10" s="58"/>
      <c r="C10" s="59"/>
    </row>
    <row r="11" spans="1:4" ht="15.5" x14ac:dyDescent="0.35">
      <c r="A11" s="60" t="s">
        <v>41</v>
      </c>
      <c r="B11" s="61">
        <v>33475</v>
      </c>
      <c r="C11" s="62">
        <f t="shared" ref="C11:C16" si="0">+B11/$B$24</f>
        <v>6.5000000000000002E-2</v>
      </c>
      <c r="D11" s="63"/>
    </row>
    <row r="12" spans="1:4" ht="15.5" x14ac:dyDescent="0.35">
      <c r="A12" s="60" t="s">
        <v>42</v>
      </c>
      <c r="B12" s="64">
        <v>22145</v>
      </c>
      <c r="C12" s="62">
        <f t="shared" si="0"/>
        <v>4.2999999999999997E-2</v>
      </c>
      <c r="D12" s="63"/>
    </row>
    <row r="13" spans="1:4" ht="15.5" x14ac:dyDescent="0.35">
      <c r="A13" s="60" t="s">
        <v>43</v>
      </c>
      <c r="B13" s="64">
        <v>11330</v>
      </c>
      <c r="C13" s="62">
        <f t="shared" si="0"/>
        <v>2.1999999999999999E-2</v>
      </c>
      <c r="D13" s="63"/>
    </row>
    <row r="14" spans="1:4" ht="15.5" x14ac:dyDescent="0.35">
      <c r="A14" s="60" t="s">
        <v>44</v>
      </c>
      <c r="B14" s="64">
        <v>52500</v>
      </c>
      <c r="C14" s="62">
        <f t="shared" si="0"/>
        <v>0.10194174757281553</v>
      </c>
    </row>
    <row r="15" spans="1:4" ht="15.5" x14ac:dyDescent="0.35">
      <c r="A15" s="60" t="s">
        <v>45</v>
      </c>
      <c r="B15" s="64">
        <v>15000</v>
      </c>
      <c r="C15" s="62">
        <f t="shared" si="0"/>
        <v>2.9126213592233011E-2</v>
      </c>
    </row>
    <row r="16" spans="1:4" ht="15.5" x14ac:dyDescent="0.35">
      <c r="A16" s="60" t="s">
        <v>46</v>
      </c>
      <c r="B16" s="64">
        <v>36000</v>
      </c>
      <c r="C16" s="62">
        <f t="shared" si="0"/>
        <v>6.9902912621359226E-2</v>
      </c>
    </row>
    <row r="17" spans="1:4" ht="16" thickBot="1" x14ac:dyDescent="0.4">
      <c r="A17" s="65" t="s">
        <v>47</v>
      </c>
      <c r="B17" s="66">
        <f>SUM(B11:B16)</f>
        <v>170450</v>
      </c>
      <c r="C17" s="67">
        <f>SUM(C11:C16)</f>
        <v>0.33097087378640777</v>
      </c>
    </row>
    <row r="18" spans="1:4" ht="16" thickTop="1" x14ac:dyDescent="0.35">
      <c r="A18" s="60"/>
      <c r="B18" s="58"/>
      <c r="C18" s="59"/>
    </row>
    <row r="19" spans="1:4" ht="15.5" x14ac:dyDescent="0.35">
      <c r="A19" s="57" t="s">
        <v>48</v>
      </c>
      <c r="B19" s="58"/>
      <c r="C19" s="59"/>
    </row>
    <row r="20" spans="1:4" ht="15.5" x14ac:dyDescent="0.35">
      <c r="A20" s="60" t="s">
        <v>0</v>
      </c>
      <c r="B20" s="61">
        <v>400000</v>
      </c>
      <c r="C20" s="59"/>
    </row>
    <row r="21" spans="1:4" ht="15.5" x14ac:dyDescent="0.35">
      <c r="A21" s="60" t="s">
        <v>49</v>
      </c>
      <c r="B21" s="64">
        <v>10000</v>
      </c>
      <c r="C21" s="59"/>
    </row>
    <row r="22" spans="1:4" ht="15.5" x14ac:dyDescent="0.35">
      <c r="A22" s="60" t="s">
        <v>50</v>
      </c>
      <c r="B22" s="64">
        <v>80000</v>
      </c>
      <c r="C22" s="59"/>
    </row>
    <row r="23" spans="1:4" ht="15.5" x14ac:dyDescent="0.35">
      <c r="A23" s="60" t="s">
        <v>51</v>
      </c>
      <c r="B23" s="64">
        <v>25000</v>
      </c>
      <c r="C23" s="59"/>
    </row>
    <row r="24" spans="1:4" ht="16" thickBot="1" x14ac:dyDescent="0.4">
      <c r="A24" s="65" t="s">
        <v>52</v>
      </c>
      <c r="B24" s="66">
        <f>SUM(B20:B23)</f>
        <v>515000</v>
      </c>
      <c r="C24" s="68"/>
    </row>
    <row r="25" spans="1:4" ht="16" thickTop="1" x14ac:dyDescent="0.35">
      <c r="A25" s="60"/>
      <c r="B25" s="58"/>
      <c r="C25" s="59"/>
    </row>
    <row r="26" spans="1:4" ht="16" thickBot="1" x14ac:dyDescent="0.4">
      <c r="A26" s="69" t="s">
        <v>53</v>
      </c>
      <c r="B26" s="70">
        <f>(B17/B24)</f>
        <v>0.33097087378640777</v>
      </c>
      <c r="C26" s="71"/>
      <c r="D26" s="63"/>
    </row>
    <row r="27" spans="1:4" ht="16" thickTop="1" x14ac:dyDescent="0.35">
      <c r="A27" s="72"/>
    </row>
  </sheetData>
  <mergeCells count="3">
    <mergeCell ref="A8:A9"/>
    <mergeCell ref="B8:B9"/>
    <mergeCell ref="C8:C9"/>
  </mergeCells>
  <printOptions horizontalCentered="1"/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E206DFCA5F241B780FD6BDD99B5B4" ma:contentTypeVersion="4" ma:contentTypeDescription="Create a new document." ma:contentTypeScope="" ma:versionID="3577a76aed988532584e61d0452c078d">
  <xsd:schema xmlns:xsd="http://www.w3.org/2001/XMLSchema" xmlns:xs="http://www.w3.org/2001/XMLSchema" xmlns:p="http://schemas.microsoft.com/office/2006/metadata/properties" xmlns:ns2="581c9028-31eb-40b3-bbd8-a849125669cc" xmlns:ns3="59d505cb-9190-4f53-979d-b7453bd2e064" targetNamespace="http://schemas.microsoft.com/office/2006/metadata/properties" ma:root="true" ma:fieldsID="ad91f120a9a4efffe7329c77508c71d6" ns2:_="" ns3:_="">
    <xsd:import namespace="581c9028-31eb-40b3-bbd8-a849125669cc"/>
    <xsd:import namespace="59d505cb-9190-4f53-979d-b7453bd2e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c9028-31eb-40b3-bbd8-a8491256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505cb-9190-4f53-979d-b7453bd2e064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9d505cb-9190-4f53-979d-b7453bd2e064">SJ7R5NNEQMMZ-826942513-1209</_dlc_DocId>
    <_dlc_DocIdUrl xmlns="59d505cb-9190-4f53-979d-b7453bd2e064">
      <Url>https://netldoe.sharepoint.com/sites/Acquisition/AwardAnalysisandOversightTeamCollab/_layouts/15/DocIdRedir.aspx?ID=SJ7R5NNEQMMZ-826942513-1209</Url>
      <Description>SJ7R5NNEQMMZ-826942513-1209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5E90862-19E9-47CB-B6B3-80B441CDB90A}"/>
</file>

<file path=customXml/itemProps2.xml><?xml version="1.0" encoding="utf-8"?>
<ds:datastoreItem xmlns:ds="http://schemas.openxmlformats.org/officeDocument/2006/customXml" ds:itemID="{DD8F72E7-3664-4073-AB4D-D96976035EFF}">
  <ds:schemaRefs>
    <ds:schemaRef ds:uri="http://schemas.microsoft.com/office/2006/metadata/properties"/>
    <ds:schemaRef ds:uri="http://schemas.microsoft.com/office/infopath/2007/PartnerControls"/>
    <ds:schemaRef ds:uri="56caed20-8f5b-4a67-82ed-f32640d268fa"/>
    <ds:schemaRef ds:uri="59d505cb-9190-4f53-979d-b7453bd2e064"/>
    <ds:schemaRef ds:uri="98e4654c-5438-470d-8585-c2646fed6594"/>
  </ds:schemaRefs>
</ds:datastoreItem>
</file>

<file path=customXml/itemProps3.xml><?xml version="1.0" encoding="utf-8"?>
<ds:datastoreItem xmlns:ds="http://schemas.openxmlformats.org/officeDocument/2006/customXml" ds:itemID="{8FF7650D-F393-4F80-AE9B-57D48152D7F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73FF6B-3862-44BF-B978-A339D767EB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Award No EE000XXXX</vt:lpstr>
      <vt:lpstr>Award No EE000XXXX (2)</vt:lpstr>
      <vt:lpstr>Fringe</vt:lpstr>
      <vt:lpstr>Example Fringe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Fringe Reconciliation Form</dc:title>
  <dc:subject/>
  <dc:creator>sharon.pueschel</dc:creator>
  <cp:keywords/>
  <dc:description/>
  <cp:lastModifiedBy>Page, Lauren E.</cp:lastModifiedBy>
  <cp:revision/>
  <cp:lastPrinted>2024-04-10T18:35:23Z</cp:lastPrinted>
  <dcterms:created xsi:type="dcterms:W3CDTF">2012-11-06T14:04:10Z</dcterms:created>
  <dcterms:modified xsi:type="dcterms:W3CDTF">2026-05-20T18:49:37Z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0x01010087AE206DFCA5F241B780FD6BDD99B5B4</vt:lpwstr>
  </property>
  <property fmtid="{D5CDD505-2E9C-101B-9397-08002B2CF9AE}" pid="3" name="_dlc_DocIdItemGuid">
    <vt:lpwstr>1ee62744-950b-44d0-b8e8-dc5d861f3f11</vt:lpwstr>
  </property>
</Properties>
</file>