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cuID" Type="http://schemas.microsoft.com/office/2006/relationships/ui/extensibility" Target="customUI/customUI.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75" yWindow="75" windowWidth="23265" windowHeight="10860" tabRatio="904"/>
  </bookViews>
  <sheets>
    <sheet name="Info" sheetId="5" r:id="rId1"/>
    <sheet name="Data Summary" sheetId="6" r:id="rId2"/>
    <sheet name="Reference Source Info" sheetId="8" r:id="rId3"/>
    <sheet name="DQI" sheetId="12" r:id="rId4"/>
    <sheet name="Calculations" sheetId="9" r:id="rId5"/>
    <sheet name="Conversions" sheetId="10" r:id="rId6"/>
    <sheet name="Assumptions" sheetId="13" r:id="rId7"/>
  </sheets>
  <calcPr calcId="145621"/>
</workbook>
</file>

<file path=xl/calcChain.xml><?xml version="1.0" encoding="utf-8"?>
<calcChain xmlns="http://schemas.openxmlformats.org/spreadsheetml/2006/main">
  <c r="D38" i="6" l="1"/>
  <c r="G30" i="6"/>
  <c r="H30" i="6"/>
  <c r="G31" i="6" l="1"/>
  <c r="D8" i="9" l="1"/>
  <c r="D7" i="9"/>
  <c r="E31" i="6" s="1"/>
  <c r="I31" i="6" s="1"/>
  <c r="D6" i="9"/>
  <c r="F8" i="9" s="1"/>
  <c r="E30" i="6" s="1"/>
  <c r="I30" i="6" s="1"/>
  <c r="D5" i="9" l="1"/>
  <c r="E29" i="6" s="1"/>
  <c r="H39" i="6" l="1"/>
  <c r="H38" i="6"/>
  <c r="H32" i="6"/>
  <c r="H29" i="6"/>
  <c r="K4" i="12"/>
  <c r="J4" i="12"/>
  <c r="G39" i="6"/>
  <c r="G38" i="6"/>
  <c r="G32" i="6"/>
  <c r="G29" i="6"/>
  <c r="I4" i="12" l="1"/>
  <c r="I5" i="12"/>
  <c r="N5" i="6" s="1"/>
  <c r="IK2" i="8" l="1"/>
  <c r="IJ2" i="8"/>
  <c r="II2" i="8"/>
  <c r="IH2" i="8"/>
  <c r="IG2" i="8"/>
  <c r="IF2" i="8"/>
  <c r="IE2" i="8"/>
  <c r="ID2" i="8"/>
  <c r="IC2" i="8"/>
  <c r="IB2" i="8"/>
  <c r="IA2" i="8"/>
  <c r="HZ2" i="8"/>
  <c r="HY2" i="8"/>
  <c r="HX2" i="8"/>
  <c r="HW2" i="8"/>
  <c r="HV2" i="8"/>
  <c r="HU2" i="8"/>
  <c r="HT2" i="8"/>
  <c r="HS2" i="8"/>
  <c r="HR2" i="8"/>
  <c r="HQ2" i="8"/>
  <c r="HP2" i="8"/>
  <c r="HO2" i="8"/>
  <c r="HN2" i="8"/>
  <c r="HM2" i="8"/>
  <c r="HL2" i="8"/>
  <c r="HK2" i="8"/>
  <c r="HJ2" i="8"/>
  <c r="HI2" i="8"/>
  <c r="HH2" i="8"/>
  <c r="HG2" i="8"/>
  <c r="HF2" i="8"/>
  <c r="HE2" i="8"/>
  <c r="HD2" i="8"/>
  <c r="HC2" i="8"/>
  <c r="HB2" i="8"/>
  <c r="HA2" i="8"/>
  <c r="GZ2" i="8"/>
  <c r="GY2" i="8"/>
  <c r="GX2" i="8"/>
  <c r="GW2" i="8"/>
  <c r="GV2" i="8"/>
  <c r="GU2" i="8"/>
  <c r="GT2" i="8"/>
  <c r="GS2" i="8"/>
  <c r="GR2" i="8"/>
  <c r="GQ2" i="8"/>
  <c r="GP2" i="8"/>
  <c r="GO2" i="8"/>
  <c r="GN2" i="8"/>
  <c r="GM2" i="8"/>
  <c r="GL2" i="8"/>
  <c r="GK2" i="8"/>
  <c r="GJ2" i="8"/>
  <c r="GI2" i="8"/>
  <c r="GH2" i="8"/>
  <c r="GG2" i="8"/>
  <c r="GF2" i="8"/>
  <c r="GE2" i="8"/>
  <c r="GD2" i="8"/>
  <c r="GC2" i="8"/>
  <c r="GB2" i="8"/>
  <c r="GA2" i="8"/>
  <c r="FZ2" i="8"/>
  <c r="FY2" i="8"/>
  <c r="FX2" i="8"/>
  <c r="FW2" i="8"/>
  <c r="FV2" i="8"/>
  <c r="FU2" i="8"/>
  <c r="FT2" i="8"/>
  <c r="FS2" i="8"/>
  <c r="FR2" i="8"/>
  <c r="FQ2" i="8"/>
  <c r="FP2" i="8"/>
  <c r="FO2" i="8"/>
  <c r="FN2" i="8"/>
  <c r="FM2" i="8"/>
  <c r="FL2" i="8"/>
  <c r="FK2" i="8"/>
  <c r="FJ2" i="8"/>
  <c r="FI2" i="8"/>
  <c r="FH2" i="8"/>
  <c r="FG2" i="8"/>
  <c r="FF2" i="8"/>
  <c r="FE2" i="8"/>
  <c r="FD2" i="8"/>
  <c r="FC2" i="8"/>
  <c r="FB2" i="8"/>
  <c r="FA2" i="8"/>
  <c r="EZ2" i="8"/>
  <c r="EY2" i="8"/>
  <c r="EX2" i="8"/>
  <c r="EW2" i="8"/>
  <c r="EV2" i="8"/>
  <c r="EU2" i="8"/>
  <c r="ET2" i="8"/>
  <c r="ES2" i="8"/>
  <c r="ER2" i="8"/>
  <c r="EQ2" i="8"/>
  <c r="EP2" i="8"/>
  <c r="EO2" i="8"/>
  <c r="EN2" i="8"/>
  <c r="EM2" i="8"/>
  <c r="EL2" i="8"/>
  <c r="EK2" i="8"/>
  <c r="EJ2" i="8"/>
  <c r="EI2" i="8"/>
  <c r="EH2" i="8"/>
  <c r="EG2" i="8"/>
  <c r="EF2" i="8"/>
  <c r="EE2" i="8"/>
  <c r="ED2" i="8"/>
  <c r="EC2" i="8"/>
  <c r="EB2" i="8"/>
  <c r="EA2" i="8"/>
  <c r="DZ2" i="8"/>
  <c r="DY2" i="8"/>
  <c r="DX2" i="8"/>
  <c r="DW2" i="8"/>
  <c r="DV2" i="8"/>
  <c r="DU2" i="8"/>
  <c r="DT2" i="8"/>
  <c r="DS2" i="8"/>
  <c r="DR2" i="8"/>
  <c r="DQ2" i="8"/>
  <c r="DP2" i="8"/>
  <c r="DO2" i="8"/>
  <c r="DN2" i="8"/>
  <c r="DM2" i="8"/>
  <c r="DL2" i="8"/>
  <c r="DK2" i="8"/>
  <c r="DJ2" i="8"/>
  <c r="DI2" i="8"/>
  <c r="DH2" i="8"/>
  <c r="DG2" i="8"/>
  <c r="DF2" i="8"/>
  <c r="DE2" i="8"/>
  <c r="DD2" i="8"/>
  <c r="DC2" i="8"/>
  <c r="DB2" i="8"/>
  <c r="DA2" i="8"/>
  <c r="CZ2" i="8"/>
  <c r="CY2" i="8"/>
  <c r="CX2" i="8"/>
  <c r="CW2" i="8"/>
  <c r="CV2" i="8"/>
  <c r="CU2" i="8"/>
  <c r="CT2" i="8"/>
  <c r="CS2" i="8"/>
  <c r="CR2" i="8"/>
  <c r="CQ2" i="8"/>
  <c r="CP2" i="8"/>
  <c r="CO2" i="8"/>
  <c r="CN2" i="8"/>
  <c r="CM2" i="8"/>
  <c r="CL2" i="8"/>
  <c r="CK2" i="8"/>
  <c r="CJ2" i="8"/>
  <c r="CI2" i="8"/>
  <c r="CH2" i="8"/>
  <c r="CG2" i="8"/>
  <c r="CF2" i="8"/>
  <c r="CE2" i="8"/>
  <c r="CD2" i="8"/>
  <c r="CC2" i="8"/>
  <c r="CB2" i="8"/>
  <c r="CA2" i="8"/>
  <c r="BZ2" i="8"/>
  <c r="BY2" i="8"/>
  <c r="BX2" i="8"/>
  <c r="BW2" i="8"/>
  <c r="BV2" i="8"/>
  <c r="BU2" i="8"/>
  <c r="BT2" i="8"/>
  <c r="BS2" i="8"/>
  <c r="BR2" i="8"/>
  <c r="BQ2" i="8"/>
  <c r="BP2" i="8"/>
  <c r="BO2" i="8"/>
  <c r="BN2" i="8"/>
  <c r="BM2" i="8"/>
  <c r="BL2" i="8"/>
  <c r="BK2" i="8"/>
  <c r="BJ2" i="8"/>
  <c r="BI2" i="8"/>
  <c r="BH2" i="8"/>
  <c r="BG2" i="8"/>
  <c r="BF2" i="8"/>
  <c r="BE2" i="8"/>
  <c r="BD2" i="8"/>
  <c r="BC2" i="8"/>
  <c r="BB2" i="8"/>
  <c r="BA2" i="8"/>
  <c r="AZ2" i="8"/>
  <c r="AY2" i="8"/>
  <c r="AX2" i="8"/>
  <c r="AW2" i="8"/>
  <c r="AV2" i="8"/>
  <c r="AU2" i="8"/>
  <c r="AT2" i="8"/>
  <c r="AS2" i="8"/>
  <c r="AR2" i="8"/>
  <c r="AQ2" i="8"/>
  <c r="AP2" i="8"/>
  <c r="AO2" i="8"/>
  <c r="AN2" i="8"/>
  <c r="AM2" i="8"/>
  <c r="AL2" i="8"/>
  <c r="AK2" i="8"/>
  <c r="I39" i="6"/>
  <c r="I38" i="6"/>
  <c r="I32" i="6"/>
  <c r="I29" i="6"/>
  <c r="B23" i="6"/>
  <c r="D4" i="5"/>
  <c r="D3" i="5"/>
  <c r="C23" i="5" s="1"/>
</calcChain>
</file>

<file path=xl/sharedStrings.xml><?xml version="1.0" encoding="utf-8"?>
<sst xmlns="http://schemas.openxmlformats.org/spreadsheetml/2006/main" count="349" uniqueCount="258">
  <si>
    <t>Value</t>
  </si>
  <si>
    <t>Extraction Process (EP)</t>
  </si>
  <si>
    <t>Manufacturing Process (MP)</t>
  </si>
  <si>
    <t>Installation Process (IP)</t>
  </si>
  <si>
    <t>Basic Process (BP)</t>
  </si>
  <si>
    <t>Energy Conversion (EC)</t>
  </si>
  <si>
    <t>Recovery Process (RP)</t>
  </si>
  <si>
    <t>Cradle-to-Grave (End-of-Life) Process (CE)</t>
  </si>
  <si>
    <t>Cradle-to-Gate Process (CG)</t>
  </si>
  <si>
    <t>Gate-to-Gate Process (GG)</t>
  </si>
  <si>
    <t>Gate-to-Grave (End-of-Life) Process (GE)</t>
  </si>
  <si>
    <t>All Flows Captured</t>
  </si>
  <si>
    <t>Some Relevant Flows Not Captured</t>
  </si>
  <si>
    <t>No Statement</t>
  </si>
  <si>
    <t>Description</t>
  </si>
  <si>
    <t>US</t>
  </si>
  <si>
    <t>Completeness</t>
  </si>
  <si>
    <t>Copyright</t>
  </si>
  <si>
    <t>No</t>
  </si>
  <si>
    <t>Parameter</t>
  </si>
  <si>
    <t>Formula</t>
  </si>
  <si>
    <t>Flow</t>
  </si>
  <si>
    <t>Amount</t>
  </si>
  <si>
    <t>Factor</t>
  </si>
  <si>
    <t>Unit</t>
  </si>
  <si>
    <t>Origin</t>
  </si>
  <si>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</si>
  <si>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</si>
  <si>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</si>
  <si>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</si>
  <si>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</si>
  <si>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</si>
  <si>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</si>
  <si>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</si>
  <si>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</si>
  <si>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Summary</t>
  </si>
  <si>
    <t>Data Summary</t>
  </si>
  <si>
    <t>Summary of Calculations, Input and Output Flows, Reference Flow, and other information</t>
  </si>
  <si>
    <t>Reference Source Info</t>
  </si>
  <si>
    <t>Referenced citations; citations are referenced by number, listed at the top of the Reference Source Info sheet</t>
  </si>
  <si>
    <t>DQI</t>
  </si>
  <si>
    <t>Data Quality Index</t>
  </si>
  <si>
    <t>Calculations</t>
  </si>
  <si>
    <t>Conversions</t>
  </si>
  <si>
    <t>Unit Conversions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</si>
  <si>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</si>
  <si>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</si>
  <si>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</si>
  <si>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</si>
  <si>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</si>
  <si>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</si>
  <si>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</si>
  <si>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</si>
  <si>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</si>
  <si>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</si>
  <si>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</si>
  <si>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</si>
  <si>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</si>
  <si>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</si>
  <si>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</si>
  <si>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</si>
  <si>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</si>
  <si>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</si>
  <si>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</si>
  <si>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</si>
  <si>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</si>
  <si>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</si>
  <si>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</si>
  <si>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</si>
  <si>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</si>
  <si>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</si>
  <si>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</si>
  <si>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</si>
  <si>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Min. Value</t>
  </si>
  <si>
    <t>Max. Value</t>
  </si>
  <si>
    <t>References</t>
  </si>
  <si>
    <t>Comments</t>
  </si>
  <si>
    <t>End of List</t>
  </si>
  <si>
    <t xml:space="preserve">&lt;select this entire row, then insert new row&gt; </t>
  </si>
  <si>
    <t>SECTION III: INPUT FLOWS</t>
  </si>
  <si>
    <t>This section includes all input flows considered for this unit process</t>
  </si>
  <si>
    <t>Flow Name</t>
  </si>
  <si>
    <t>Units</t>
  </si>
  <si>
    <t>Total</t>
  </si>
  <si>
    <t>Units per RF</t>
  </si>
  <si>
    <t>Tracked</t>
  </si>
  <si>
    <t>&lt;select from list&gt;</t>
  </si>
  <si>
    <t>SECTION IV: OUTPUT FLOWS</t>
  </si>
  <si>
    <t>This section includes all output flows considered for this unit process</t>
  </si>
  <si>
    <t>Reference flow</t>
  </si>
  <si>
    <t>Detailed Spreadsheet Lists</t>
  </si>
  <si>
    <t>Process Type</t>
  </si>
  <si>
    <t>Process Scope</t>
  </si>
  <si>
    <t>Measured</t>
  </si>
  <si>
    <t>X</t>
  </si>
  <si>
    <t>All Relevant Flows Captured</t>
  </si>
  <si>
    <t>Calculated</t>
  </si>
  <si>
    <t>*</t>
  </si>
  <si>
    <t>Individual Relevant Flows Captured</t>
  </si>
  <si>
    <t>Literature</t>
  </si>
  <si>
    <t>Estimated</t>
  </si>
  <si>
    <t>Transport Process (TP)</t>
  </si>
  <si>
    <t>Waste Treatment Process (WT)</t>
  </si>
  <si>
    <t>Auxiliary Process (AP)</t>
  </si>
  <si>
    <t>Field Name</t>
  </si>
  <si>
    <t>Number</t>
  </si>
  <si>
    <t>SourceType</t>
  </si>
  <si>
    <t>Separate Publication</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</si>
  <si>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</si>
  <si>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</si>
  <si>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</si>
  <si>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</si>
  <si>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</si>
  <si>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</si>
  <si>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</si>
  <si>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</si>
  <si>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</si>
  <si>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</si>
  <si>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</si>
  <si>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</si>
  <si>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</si>
  <si>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</si>
  <si>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</si>
  <si>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Internet Address</t>
  </si>
  <si>
    <t>Internet Access Date</t>
  </si>
  <si>
    <t>Data Type (Origin)</t>
  </si>
  <si>
    <t>Year Data Represents</t>
  </si>
  <si>
    <t>Geographical Representation</t>
  </si>
  <si>
    <t>Representativeness</t>
  </si>
  <si>
    <t>BibliographicText</t>
  </si>
  <si>
    <t>Text/Description</t>
  </si>
  <si>
    <t>Notes</t>
  </si>
  <si>
    <t>Conversion Factors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</si>
  <si>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</si>
  <si>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</si>
  <si>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</si>
  <si>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</si>
  <si>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</si>
  <si>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</si>
  <si>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</si>
  <si>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</si>
  <si>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</si>
  <si>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</si>
  <si>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</si>
  <si>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</si>
  <si>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</si>
  <si>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</si>
  <si>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</si>
  <si>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</si>
  <si>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</si>
  <si>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</si>
  <si>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</si>
  <si>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</si>
  <si>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</si>
  <si>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</si>
  <si>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</si>
  <si>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</si>
  <si>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</si>
  <si>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</si>
  <si>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</si>
  <si>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</si>
  <si>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</si>
  <si>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</si>
  <si>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</si>
  <si>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</si>
  <si>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</si>
  <si>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</si>
  <si>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</si>
  <si>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</si>
  <si>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</si>
  <si>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</si>
  <si>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</si>
  <si>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</si>
  <si>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</si>
  <si>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</si>
  <si>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</si>
  <si>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</si>
  <si>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</si>
  <si>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</si>
  <si>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</si>
  <si>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</si>
  <si>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</si>
  <si>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</si>
  <si>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</si>
  <si>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</si>
  <si>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</si>
  <si>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</si>
  <si>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</si>
  <si>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</si>
  <si>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</si>
  <si>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</si>
  <si>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</si>
  <si>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</si>
  <si>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</si>
  <si>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</si>
  <si>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</si>
  <si>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</si>
  <si>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</si>
  <si>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</si>
  <si>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</si>
  <si>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</si>
  <si>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</si>
  <si>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</si>
  <si>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</si>
  <si>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Date Created:</t>
  </si>
  <si>
    <t>Point of Contact:</t>
  </si>
  <si>
    <t>Timothy Skone (NETL), Timothy.Skone@NETL.DOE.GOV</t>
  </si>
  <si>
    <t>Revision History:</t>
  </si>
  <si>
    <t>Original/no revisions</t>
  </si>
  <si>
    <t>N/A</t>
  </si>
  <si>
    <t>Internet</t>
  </si>
  <si>
    <t>LNG Liquefaction, Construction</t>
  </si>
  <si>
    <t>This process encompasses the construction of a LNG liquefaction facility.</t>
  </si>
  <si>
    <t>Concrete</t>
  </si>
  <si>
    <t>Structural steel</t>
  </si>
  <si>
    <t>Steel pipe</t>
  </si>
  <si>
    <t>Concrete, ready mixed, R-5-0</t>
  </si>
  <si>
    <t>piece</t>
  </si>
  <si>
    <t>Reference Flow:  1 piece of liquefaction facility construction</t>
  </si>
  <si>
    <t>Other miscellaneous equipment</t>
  </si>
  <si>
    <t>Density of concrete</t>
  </si>
  <si>
    <t>kg/m3</t>
  </si>
  <si>
    <t>Life Cycle Inventory of Slag Cement Concrete</t>
  </si>
  <si>
    <t>Prusinski, J. R.</t>
  </si>
  <si>
    <t>Marceau, M. L., VanGeem, M. G.</t>
  </si>
  <si>
    <t>2004</t>
  </si>
  <si>
    <t>http://www.slagcement.org/download/123321_U128801__71549/Life%20Cycle%20Inventory%20of%20Slag%20Cement%20Concrete.pdf</t>
  </si>
  <si>
    <t>Prusinski, J.R. M. L. Marceau, et al. (2004). Life Cycle  Inventory of Slag Cement Concrete.  Eighth CANMET/ACI International Conference on Fly Ash, Silica Fume, Slag, and Natural Pozzolans in Concrete-Supplemental Papers, Farmington Hills, MI.</t>
  </si>
  <si>
    <t>June 10, 2013</t>
  </si>
  <si>
    <t>Table 3</t>
  </si>
  <si>
    <t>18</t>
  </si>
  <si>
    <t>[2], Table 3</t>
  </si>
  <si>
    <t xml:space="preserve">Density for concrete taken from Table 3.                                                              </t>
  </si>
  <si>
    <t>Converted Value</t>
  </si>
  <si>
    <t>m3</t>
  </si>
  <si>
    <t>[1]</t>
  </si>
  <si>
    <t>tonnes</t>
  </si>
  <si>
    <t>tonne</t>
  </si>
  <si>
    <t>[Technosphere] Amount of concrete required for the construction of a LNG liquefaction facility.</t>
  </si>
  <si>
    <t>[Technosphere] Amount of structural steel required for the construction of a LNG liquefaction facility.</t>
  </si>
  <si>
    <t>[Technosphere] Amount of steel pipe required for the construction of a LNG liquefaction facility.</t>
  </si>
  <si>
    <t>Calculations:  construction inputs</t>
  </si>
  <si>
    <t xml:space="preserve">Input data for construction of LNG liquefaction facility. </t>
  </si>
  <si>
    <t>Assumptions</t>
  </si>
  <si>
    <t>Assumption #</t>
  </si>
  <si>
    <t>Total Value</t>
  </si>
  <si>
    <t>Qatar Gas I LNG Plan, Ras Laffan, Qatar</t>
  </si>
  <si>
    <t>Hydrocarbons Technology</t>
  </si>
  <si>
    <t>http://www.hydrocarbons-technology.com/projects/raslaffanlng/</t>
  </si>
  <si>
    <t>n.d.</t>
  </si>
  <si>
    <t>Hydrocarbons Technology. (n.d.) Qatar Gas I LNG Plan, Ras Laffan, Qatar. Retrieved June 11, 2013, from http://www.hydrocarbons-technology.com/projects/raslaffanlng/</t>
  </si>
  <si>
    <t>1994-1998</t>
  </si>
  <si>
    <t>Installed equipment is assumed to consist primarily of steel and is included in structural steel input</t>
  </si>
  <si>
    <t>Asia</t>
  </si>
  <si>
    <t>This unit process provides a summary of relevant input and output flows associated with the construction of a LNG liquefaction facility built in Qatar. The facility consists of LNG storage tanks, loading jetties, three liquefaction process trains, and all attendant infrastructure.</t>
  </si>
  <si>
    <t>Note: All inputs and outputs are normalized per the reference flow (e.g., per piece of LNG Liquefaction Facility)</t>
  </si>
  <si>
    <t>All inputs</t>
  </si>
  <si>
    <t>This unit process is composed of this document and the file, DF_Stage 1-5_C_LNG_Liquefaction_ Facility_2013.01.docx, which provides additional details regarding calculations, data quality, and references as relevant.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</si>
</sst>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0.00_);[Red]\(&quot;$&quot;#,##0.00\)"/>
    <numFmt numFmtId="43" formatCode="_(* #,##0.00_);_(* \(#,##0.00\);_(* &quot;-&quot;??_);_(@_)"/>
    <numFmt numFmtId="164" formatCode="m/d/yy\ h:mm"/>
    <numFmt numFmtId="165" formatCode="_ [$€-2]\ * #,##0.00_ ;_ [$€-2]\ * \-#,##0.00_ ;_ [$€-2]\ * &quot;-&quot;??_ "/>
    <numFmt numFmtId="166" formatCode="mmm\ dd\,\ yyyy"/>
    <numFmt numFmtId="167" formatCode="mmm\-yyyy"/>
    <numFmt numFmtId="168" formatCode="yyyy"/>
    <numFmt numFmtId="169" formatCode="[=0]&quot;&quot;;General"/>
    <numFmt numFmtId="170" formatCode="0.00E+0;[=0]&quot;-&quot;;0.00E+0"/>
    <numFmt numFmtId="171" formatCode="0.000"/>
    <numFmt numFmtId="172" formatCode="0.000000"/>
    <numFmt numFmtId="173" formatCode="[$-409]mmmm\ d\,\ yyyy;@"/>
  </numFmts>
  <fonts count="46" x14ac:knownFonts="1">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9"/>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b/>
      <sz val="16"/>
      <color indexed="18"/>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0"/>
      <color indexed="12"/>
      <name val="Arial"/>
      <family val="2"/>
    </font>
    <font>
      <u/>
      <sz val="10"/>
      <color indexed="12"/>
      <name val="Arial"/>
      <family val="2"/>
    </font>
    <font>
      <u/>
      <sz val="9.35"/>
      <color theme="10"/>
      <name val="Calibri"/>
      <family val="2"/>
    </font>
    <font>
      <b/>
      <sz val="10"/>
      <color theme="1"/>
      <name val="Arial"/>
      <family val="2"/>
    </font>
    <font>
      <b/>
      <i/>
      <sz val="12"/>
      <color theme="1"/>
      <name val="Arial"/>
      <family val="2"/>
    </font>
    <font>
      <b/>
      <u/>
      <sz val="14"/>
      <name val="Arial"/>
      <family val="2"/>
    </font>
    <font>
      <b/>
      <i/>
      <u/>
      <sz val="10"/>
      <name val="Arial"/>
      <family val="2"/>
    </font>
    <font>
      <i/>
      <sz val="9"/>
      <name val="Arial"/>
      <family val="2"/>
    </font>
    <font>
      <b/>
      <sz val="12"/>
      <name val="Times New Roman"/>
      <family val="1"/>
    </font>
    <font>
      <sz val="12"/>
      <name val="Times New Roman"/>
      <family val="1"/>
    </font>
    <font>
      <b/>
      <sz val="14"/>
      <color theme="1"/>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s>
  <cellStyleXfs count="9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2" applyNumberFormat="0" applyAlignment="0" applyProtection="0"/>
    <xf numFmtId="0" fontId="5" fillId="21" borderId="3" applyNumberFormat="0" applyAlignment="0" applyProtection="0"/>
    <xf numFmtId="43" fontId="6" fillId="0" borderId="0" applyFont="0" applyFill="0" applyBorder="0" applyAlignment="0" applyProtection="0"/>
    <xf numFmtId="164" fontId="6" fillId="0" borderId="0" applyFont="0" applyFill="0" applyBorder="0" applyAlignment="0" applyProtection="0">
      <alignment wrapText="1"/>
    </xf>
    <xf numFmtId="165" fontId="7" fillId="0" borderId="0" applyFont="0" applyFill="0" applyBorder="0" applyAlignment="0" applyProtection="0">
      <alignment vertical="center"/>
    </xf>
    <xf numFmtId="0" fontId="8" fillId="0" borderId="0" applyNumberFormat="0" applyFill="0" applyBorder="0" applyAlignment="0" applyProtection="0"/>
    <xf numFmtId="0" fontId="9" fillId="4" borderId="0" applyNumberFormat="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7" borderId="2" applyNumberFormat="0" applyAlignment="0" applyProtection="0"/>
    <xf numFmtId="0" fontId="14" fillId="0" borderId="7" applyNumberFormat="0" applyFill="0" applyAlignment="0" applyProtection="0"/>
    <xf numFmtId="0" fontId="15" fillId="22" borderId="0" applyNumberFormat="0" applyBorder="0" applyAlignment="0" applyProtection="0"/>
    <xf numFmtId="0" fontId="6" fillId="0" borderId="0"/>
    <xf numFmtId="0" fontId="6" fillId="23" borderId="8" applyNumberFormat="0" applyFont="0" applyAlignment="0" applyProtection="0"/>
    <xf numFmtId="0" fontId="16" fillId="20" borderId="9"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17" fillId="24" borderId="10" applyNumberFormat="0" applyProtection="0">
      <alignment horizontal="center" wrapText="1"/>
    </xf>
    <xf numFmtId="0" fontId="17" fillId="24" borderId="11" applyNumberFormat="0" applyAlignment="0" applyProtection="0">
      <alignment wrapText="1"/>
    </xf>
    <xf numFmtId="0" fontId="6" fillId="25" borderId="0" applyNumberFormat="0" applyBorder="0">
      <alignment horizontal="center" wrapText="1"/>
    </xf>
    <xf numFmtId="0" fontId="6" fillId="26" borderId="12" applyNumberFormat="0">
      <alignment wrapText="1"/>
    </xf>
    <xf numFmtId="0" fontId="6" fillId="26" borderId="0" applyNumberFormat="0" applyBorder="0">
      <alignment wrapText="1"/>
    </xf>
    <xf numFmtId="0" fontId="6" fillId="0" borderId="0" applyNumberFormat="0" applyFill="0" applyBorder="0" applyProtection="0">
      <alignment horizontal="right" wrapText="1"/>
    </xf>
    <xf numFmtId="166" fontId="6" fillId="0" borderId="0" applyFill="0" applyBorder="0" applyAlignment="0" applyProtection="0">
      <alignment wrapText="1"/>
    </xf>
    <xf numFmtId="167" fontId="6" fillId="0" borderId="0" applyFill="0" applyBorder="0" applyAlignment="0" applyProtection="0">
      <alignment wrapText="1"/>
    </xf>
    <xf numFmtId="168" fontId="6" fillId="0" borderId="0" applyFill="0" applyBorder="0" applyAlignment="0" applyProtection="0">
      <alignment wrapText="1"/>
    </xf>
    <xf numFmtId="0" fontId="6" fillId="0" borderId="0" applyNumberFormat="0" applyFill="0" applyBorder="0" applyProtection="0">
      <alignment horizontal="right" wrapText="1"/>
    </xf>
    <xf numFmtId="0" fontId="6" fillId="0" borderId="0" applyNumberFormat="0" applyFill="0" applyBorder="0">
      <alignment horizontal="right" wrapText="1"/>
    </xf>
    <xf numFmtId="17" fontId="6" fillId="0" borderId="0" applyFill="0" applyBorder="0">
      <alignment horizontal="right" wrapText="1"/>
    </xf>
    <xf numFmtId="8" fontId="6" fillId="0" borderId="0" applyFill="0" applyBorder="0" applyAlignment="0" applyProtection="0">
      <alignment wrapText="1"/>
    </xf>
    <xf numFmtId="0" fontId="18" fillId="0" borderId="0" applyNumberFormat="0" applyFill="0" applyBorder="0">
      <alignment horizontal="left" wrapText="1"/>
    </xf>
    <xf numFmtId="0" fontId="17" fillId="0" borderId="0" applyNumberFormat="0" applyFill="0" applyBorder="0">
      <alignment horizontal="center" wrapText="1"/>
    </xf>
    <xf numFmtId="0" fontId="17" fillId="0" borderId="0" applyNumberFormat="0" applyFill="0" applyBorder="0">
      <alignment horizontal="center" wrapText="1"/>
    </xf>
    <xf numFmtId="169" fontId="19" fillId="0" borderId="0">
      <alignment horizontal="center" vertical="center"/>
    </xf>
    <xf numFmtId="0" fontId="20" fillId="0" borderId="0" applyNumberFormat="0" applyFill="0" applyBorder="0" applyAlignment="0" applyProtection="0"/>
    <xf numFmtId="0" fontId="21" fillId="0" borderId="13" applyNumberFormat="0" applyFill="0" applyAlignment="0" applyProtection="0"/>
    <xf numFmtId="0" fontId="22" fillId="0" borderId="0" applyNumberFormat="0" applyFill="0" applyBorder="0" applyAlignment="0" applyProtection="0"/>
    <xf numFmtId="170" fontId="6" fillId="0" borderId="0">
      <alignment horizontal="center" vertical="center"/>
    </xf>
    <xf numFmtId="43" fontId="23" fillId="0" borderId="0" applyFont="0" applyFill="0" applyBorder="0" applyAlignment="0" applyProtection="0"/>
    <xf numFmtId="0" fontId="36" fillId="0" borderId="0" applyNumberFormat="0" applyFill="0" applyBorder="0" applyAlignment="0" applyProtection="0">
      <alignment vertical="top"/>
      <protection locked="0"/>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164" fontId="6" fillId="0" borderId="0" applyFont="0" applyFill="0" applyBorder="0" applyAlignment="0" applyProtection="0">
      <alignment wrapText="1"/>
    </xf>
    <xf numFmtId="0" fontId="37" fillId="0" borderId="0" applyNumberFormat="0" applyFill="0" applyBorder="0" applyAlignment="0" applyProtection="0">
      <alignment vertical="top"/>
      <protection locked="0"/>
    </xf>
    <xf numFmtId="0" fontId="6" fillId="0" borderId="0"/>
    <xf numFmtId="0" fontId="6" fillId="23" borderId="8" applyNumberFormat="0" applyFont="0" applyAlignment="0" applyProtection="0"/>
    <xf numFmtId="9" fontId="6" fillId="0" borderId="0" applyFont="0" applyFill="0" applyBorder="0" applyAlignment="0" applyProtection="0"/>
    <xf numFmtId="0" fontId="6" fillId="25" borderId="0" applyNumberFormat="0" applyBorder="0">
      <alignment horizontal="center" wrapText="1"/>
    </xf>
    <xf numFmtId="0" fontId="6" fillId="26" borderId="12" applyNumberFormat="0">
      <alignment wrapText="1"/>
    </xf>
    <xf numFmtId="0" fontId="6" fillId="26" borderId="0" applyNumberFormat="0" applyBorder="0">
      <alignment wrapText="1"/>
    </xf>
    <xf numFmtId="0" fontId="6" fillId="0" borderId="0" applyNumberFormat="0" applyFill="0" applyBorder="0" applyProtection="0">
      <alignment horizontal="right" wrapText="1"/>
    </xf>
    <xf numFmtId="166" fontId="6" fillId="0" borderId="0" applyFill="0" applyBorder="0" applyAlignment="0" applyProtection="0">
      <alignment wrapText="1"/>
    </xf>
    <xf numFmtId="167" fontId="6" fillId="0" borderId="0" applyFill="0" applyBorder="0" applyAlignment="0" applyProtection="0">
      <alignment wrapText="1"/>
    </xf>
    <xf numFmtId="168" fontId="6" fillId="0" borderId="0" applyFill="0" applyBorder="0" applyAlignment="0" applyProtection="0">
      <alignment wrapText="1"/>
    </xf>
    <xf numFmtId="0" fontId="6" fillId="0" borderId="0" applyNumberFormat="0" applyFill="0" applyBorder="0" applyProtection="0">
      <alignment horizontal="right" wrapText="1"/>
    </xf>
    <xf numFmtId="0" fontId="6" fillId="0" borderId="0" applyNumberFormat="0" applyFill="0" applyBorder="0">
      <alignment horizontal="right" wrapText="1"/>
    </xf>
    <xf numFmtId="17" fontId="6" fillId="0" borderId="0" applyFill="0" applyBorder="0">
      <alignment horizontal="right" wrapText="1"/>
    </xf>
    <xf numFmtId="8" fontId="6" fillId="0" borderId="0" applyFill="0" applyBorder="0" applyAlignment="0" applyProtection="0">
      <alignment wrapText="1"/>
    </xf>
    <xf numFmtId="170" fontId="6" fillId="0" borderId="0">
      <alignment horizontal="center" vertical="center"/>
    </xf>
  </cellStyleXfs>
  <cellXfs count="330">
    <xf numFmtId="0" fontId="0" fillId="0" borderId="0" xfId="0"/>
    <xf numFmtId="0" fontId="24" fillId="27" borderId="0" xfId="40" applyFont="1" applyFill="1" applyAlignment="1"/>
    <xf numFmtId="0" fontId="6" fillId="27" borderId="0" xfId="40" applyFill="1"/>
    <xf numFmtId="0" fontId="6" fillId="0" borderId="0" xfId="40"/>
    <xf numFmtId="0" fontId="17" fillId="28" borderId="14" xfId="40" applyFont="1" applyFill="1" applyBorder="1" applyAlignment="1">
      <alignment horizontal="left" vertical="center"/>
    </xf>
    <xf numFmtId="0" fontId="17" fillId="28" borderId="15" xfId="40" applyFont="1" applyFill="1" applyBorder="1" applyAlignment="1">
      <alignment horizontal="left" vertical="center"/>
    </xf>
    <xf numFmtId="0" fontId="17" fillId="28" borderId="16" xfId="40" applyFont="1" applyFill="1" applyBorder="1" applyAlignment="1">
      <alignment horizontal="left" vertical="center"/>
    </xf>
    <xf numFmtId="0" fontId="17" fillId="28" borderId="17" xfId="40" applyFont="1" applyFill="1" applyBorder="1" applyAlignment="1">
      <alignment horizontal="left" vertical="center"/>
    </xf>
    <xf numFmtId="0" fontId="17" fillId="28" borderId="14" xfId="40" applyFont="1" applyFill="1" applyBorder="1" applyAlignment="1">
      <alignment horizontal="left" vertical="center" wrapText="1"/>
    </xf>
    <xf numFmtId="0" fontId="17" fillId="27" borderId="0" xfId="40" applyFont="1" applyFill="1"/>
    <xf numFmtId="0" fontId="6" fillId="29" borderId="19" xfId="40" applyFont="1" applyFill="1" applyBorder="1" applyAlignment="1">
      <alignment horizontal="left" vertical="center"/>
    </xf>
    <xf numFmtId="0" fontId="6" fillId="0" borderId="0" xfId="40" applyFill="1"/>
    <xf numFmtId="0" fontId="6" fillId="29" borderId="22" xfId="40" applyFont="1" applyFill="1" applyBorder="1" applyAlignment="1">
      <alignment horizontal="left" vertical="center"/>
    </xf>
    <xf numFmtId="0" fontId="6" fillId="30" borderId="22" xfId="40" applyFont="1" applyFill="1" applyBorder="1" applyAlignment="1">
      <alignment horizontal="left" vertical="center"/>
    </xf>
    <xf numFmtId="0" fontId="6" fillId="27" borderId="0" xfId="40" applyFont="1" applyFill="1"/>
    <xf numFmtId="0" fontId="6" fillId="31" borderId="0" xfId="40" applyFont="1" applyFill="1"/>
    <xf numFmtId="0" fontId="6" fillId="31" borderId="0" xfId="40" applyFill="1"/>
    <xf numFmtId="0" fontId="17" fillId="0" borderId="14" xfId="40" applyFont="1" applyBorder="1" applyAlignment="1" applyProtection="1">
      <protection locked="0"/>
    </xf>
    <xf numFmtId="0" fontId="6" fillId="0" borderId="28" xfId="40" applyBorder="1" applyAlignment="1" applyProtection="1">
      <protection locked="0"/>
    </xf>
    <xf numFmtId="0" fontId="6" fillId="0" borderId="29" xfId="40" applyBorder="1" applyProtection="1">
      <protection locked="0"/>
    </xf>
    <xf numFmtId="0" fontId="6" fillId="27" borderId="0" xfId="40" applyFill="1" applyAlignment="1">
      <alignment horizontal="center"/>
    </xf>
    <xf numFmtId="0" fontId="17" fillId="32" borderId="0" xfId="40" applyFont="1" applyFill="1" applyBorder="1" applyAlignment="1" applyProtection="1">
      <alignment horizontal="left"/>
      <protection locked="0"/>
    </xf>
    <xf numFmtId="0" fontId="6" fillId="27" borderId="0" xfId="40" applyFill="1" applyAlignment="1">
      <alignment horizontal="right"/>
    </xf>
    <xf numFmtId="0" fontId="6" fillId="0" borderId="15" xfId="40" applyFill="1" applyBorder="1"/>
    <xf numFmtId="0" fontId="6" fillId="0" borderId="17" xfId="40" applyFill="1" applyBorder="1"/>
    <xf numFmtId="0" fontId="6" fillId="27" borderId="0" xfId="40" applyFill="1" applyBorder="1" applyAlignment="1">
      <alignment vertical="top" wrapText="1"/>
    </xf>
    <xf numFmtId="0" fontId="27" fillId="27" borderId="0" xfId="40" applyFont="1" applyFill="1"/>
    <xf numFmtId="0" fontId="27" fillId="0" borderId="0" xfId="40" applyFont="1"/>
    <xf numFmtId="0" fontId="29" fillId="33" borderId="30" xfId="40" applyFont="1" applyFill="1" applyBorder="1"/>
    <xf numFmtId="0" fontId="6" fillId="33" borderId="31" xfId="40" applyFill="1" applyBorder="1"/>
    <xf numFmtId="0" fontId="6" fillId="33" borderId="32" xfId="40" applyFill="1" applyBorder="1"/>
    <xf numFmtId="0" fontId="6" fillId="33" borderId="33" xfId="40" applyFill="1" applyBorder="1"/>
    <xf numFmtId="0" fontId="6" fillId="33" borderId="0" xfId="40" applyFill="1" applyBorder="1"/>
    <xf numFmtId="0" fontId="6" fillId="33" borderId="34" xfId="40" applyFill="1" applyBorder="1"/>
    <xf numFmtId="0" fontId="30" fillId="33" borderId="35" xfId="0" applyFont="1" applyFill="1" applyBorder="1"/>
    <xf numFmtId="0" fontId="6" fillId="33" borderId="22" xfId="40" applyFill="1" applyBorder="1"/>
    <xf numFmtId="0" fontId="6" fillId="33" borderId="36" xfId="40" applyFill="1" applyBorder="1"/>
    <xf numFmtId="0" fontId="26" fillId="27" borderId="0" xfId="40" applyFont="1" applyFill="1" applyAlignment="1">
      <alignment horizontal="center"/>
    </xf>
    <xf numFmtId="0" fontId="17" fillId="28" borderId="1" xfId="40" applyFont="1" applyFill="1" applyBorder="1" applyAlignment="1">
      <alignment horizontal="center"/>
    </xf>
    <xf numFmtId="0" fontId="6" fillId="0" borderId="1" xfId="40" applyFont="1" applyBorder="1" applyProtection="1">
      <protection locked="0"/>
    </xf>
    <xf numFmtId="0" fontId="32" fillId="0" borderId="1" xfId="0" applyFont="1" applyFill="1" applyBorder="1" applyAlignment="1">
      <alignment wrapText="1"/>
    </xf>
    <xf numFmtId="1" fontId="32" fillId="0" borderId="1" xfId="0" applyNumberFormat="1" applyFont="1" applyFill="1" applyBorder="1"/>
    <xf numFmtId="0" fontId="32" fillId="0" borderId="1" xfId="0" applyFont="1" applyBorder="1" applyProtection="1">
      <protection locked="0"/>
    </xf>
    <xf numFmtId="0" fontId="32" fillId="0" borderId="1" xfId="0" applyFont="1" applyFill="1" applyBorder="1" applyProtection="1">
      <protection locked="0"/>
    </xf>
    <xf numFmtId="0" fontId="32" fillId="0" borderId="1" xfId="0" applyFont="1" applyBorder="1" applyAlignment="1" applyProtection="1">
      <alignment horizontal="center"/>
      <protection locked="0"/>
    </xf>
    <xf numFmtId="0" fontId="17" fillId="34" borderId="1" xfId="40" applyFont="1" applyFill="1" applyBorder="1"/>
    <xf numFmtId="0" fontId="6" fillId="34" borderId="1" xfId="40" applyFill="1" applyBorder="1" applyAlignment="1">
      <alignment vertical="top"/>
    </xf>
    <xf numFmtId="0" fontId="6" fillId="34" borderId="1" xfId="40" applyFill="1" applyBorder="1"/>
    <xf numFmtId="0" fontId="6" fillId="34" borderId="1" xfId="40" applyFill="1" applyBorder="1" applyAlignment="1">
      <alignment horizontal="left"/>
    </xf>
    <xf numFmtId="0" fontId="6" fillId="34" borderId="1" xfId="40" applyFill="1" applyBorder="1" applyAlignment="1"/>
    <xf numFmtId="0" fontId="6" fillId="34" borderId="23" xfId="40" applyFill="1" applyBorder="1" applyAlignment="1"/>
    <xf numFmtId="0" fontId="6" fillId="34" borderId="28" xfId="40" applyFill="1" applyBorder="1" applyAlignment="1"/>
    <xf numFmtId="0" fontId="32" fillId="0" borderId="1" xfId="0" applyFont="1" applyFill="1" applyBorder="1" applyAlignment="1">
      <alignment horizontal="left" vertical="top" wrapText="1"/>
    </xf>
    <xf numFmtId="0" fontId="6" fillId="0" borderId="1" xfId="40" applyBorder="1" applyAlignment="1" applyProtection="1">
      <alignment vertical="top"/>
      <protection locked="0"/>
    </xf>
    <xf numFmtId="11" fontId="32" fillId="35" borderId="1" xfId="67" applyNumberFormat="1" applyFont="1" applyFill="1" applyBorder="1" applyAlignment="1" applyProtection="1">
      <alignment vertical="top"/>
      <protection hidden="1"/>
    </xf>
    <xf numFmtId="0" fontId="32" fillId="35" borderId="1" xfId="0" applyFont="1" applyFill="1" applyBorder="1" applyAlignment="1" applyProtection="1">
      <alignment vertical="top"/>
      <protection hidden="1"/>
    </xf>
    <xf numFmtId="2" fontId="32" fillId="35" borderId="1" xfId="0" applyNumberFormat="1" applyFont="1" applyFill="1" applyBorder="1" applyAlignment="1" applyProtection="1">
      <alignment vertical="top"/>
      <protection hidden="1"/>
    </xf>
    <xf numFmtId="0" fontId="6" fillId="0" borderId="1" xfId="40" applyBorder="1" applyAlignment="1" applyProtection="1">
      <alignment horizontal="center" vertical="top"/>
      <protection locked="0"/>
    </xf>
    <xf numFmtId="0" fontId="6" fillId="0" borderId="1" xfId="40" applyBorder="1" applyAlignment="1" applyProtection="1">
      <alignment vertical="top" wrapText="1"/>
      <protection locked="0"/>
    </xf>
    <xf numFmtId="0" fontId="32" fillId="0" borderId="1" xfId="0" applyFont="1" applyFill="1" applyBorder="1"/>
    <xf numFmtId="0" fontId="6" fillId="0" borderId="1" xfId="40" applyFont="1" applyBorder="1" applyAlignment="1" applyProtection="1">
      <alignment vertical="top"/>
      <protection locked="0"/>
    </xf>
    <xf numFmtId="0" fontId="17" fillId="34" borderId="1" xfId="40" applyFont="1" applyFill="1" applyBorder="1" applyAlignment="1">
      <alignment vertical="top"/>
    </xf>
    <xf numFmtId="0" fontId="6" fillId="34" borderId="1" xfId="40" applyFill="1" applyBorder="1" applyAlignment="1">
      <alignment horizontal="center" vertical="top"/>
    </xf>
    <xf numFmtId="0" fontId="6" fillId="34" borderId="1" xfId="40" applyFill="1" applyBorder="1" applyAlignment="1">
      <alignment vertical="top" wrapText="1"/>
    </xf>
    <xf numFmtId="0" fontId="6" fillId="0" borderId="1" xfId="40" applyFont="1" applyFill="1" applyBorder="1" applyAlignment="1" applyProtection="1">
      <alignment vertical="top"/>
      <protection locked="0"/>
    </xf>
    <xf numFmtId="0" fontId="6" fillId="0" borderId="1" xfId="40" applyFont="1" applyFill="1" applyBorder="1"/>
    <xf numFmtId="0" fontId="32" fillId="0" borderId="1" xfId="0" applyFont="1" applyBorder="1" applyAlignment="1" applyProtection="1">
      <alignment vertical="top"/>
      <protection locked="0"/>
    </xf>
    <xf numFmtId="0" fontId="6" fillId="0" borderId="1" xfId="0" applyFont="1" applyBorder="1"/>
    <xf numFmtId="0" fontId="6" fillId="34" borderId="1" xfId="40" applyFont="1" applyFill="1" applyBorder="1" applyAlignment="1">
      <alignment vertical="top"/>
    </xf>
    <xf numFmtId="11" fontId="6" fillId="34" borderId="1" xfId="67" applyNumberFormat="1" applyFont="1" applyFill="1" applyBorder="1" applyAlignment="1" applyProtection="1">
      <alignment vertical="top"/>
      <protection hidden="1"/>
    </xf>
    <xf numFmtId="0" fontId="6" fillId="34" borderId="1" xfId="40" applyFill="1" applyBorder="1" applyAlignment="1" applyProtection="1">
      <alignment vertical="top"/>
      <protection hidden="1"/>
    </xf>
    <xf numFmtId="0" fontId="28" fillId="27" borderId="0" xfId="40" applyFont="1" applyFill="1"/>
    <xf numFmtId="0" fontId="17" fillId="0" borderId="0" xfId="40" applyFont="1"/>
    <xf numFmtId="0" fontId="33" fillId="27" borderId="0" xfId="40" applyFont="1" applyFill="1"/>
    <xf numFmtId="0" fontId="34" fillId="0" borderId="0" xfId="40" applyFont="1" applyFill="1" applyAlignment="1">
      <alignment horizontal="center"/>
    </xf>
    <xf numFmtId="0" fontId="17" fillId="28" borderId="0" xfId="40" applyFont="1" applyFill="1" applyAlignment="1">
      <alignment vertical="top" wrapText="1"/>
    </xf>
    <xf numFmtId="0" fontId="35" fillId="28" borderId="0" xfId="40" applyFont="1" applyFill="1" applyAlignment="1">
      <alignment horizontal="left" vertical="top" wrapText="1"/>
    </xf>
    <xf numFmtId="0" fontId="6" fillId="28" borderId="0" xfId="40" applyFont="1" applyFill="1" applyAlignment="1">
      <alignment horizontal="left" vertical="top" wrapText="1"/>
    </xf>
    <xf numFmtId="0" fontId="6" fillId="28" borderId="0" xfId="40" applyFill="1" applyAlignment="1">
      <alignment horizontal="left" vertical="top" wrapText="1"/>
    </xf>
    <xf numFmtId="0" fontId="6" fillId="28" borderId="0" xfId="40" applyFill="1" applyAlignment="1">
      <alignment vertical="top" wrapText="1"/>
    </xf>
    <xf numFmtId="0" fontId="6" fillId="36" borderId="0" xfId="40" applyFont="1" applyFill="1" applyAlignment="1" applyProtection="1">
      <alignment vertical="top" wrapText="1"/>
      <protection hidden="1"/>
    </xf>
    <xf numFmtId="0" fontId="17" fillId="36" borderId="0" xfId="40" applyFont="1" applyFill="1" applyAlignment="1" applyProtection="1">
      <alignment horizontal="left" vertical="top" wrapText="1"/>
      <protection hidden="1"/>
    </xf>
    <xf numFmtId="0" fontId="17" fillId="36" borderId="0" xfId="40" applyFont="1" applyFill="1" applyAlignment="1" applyProtection="1">
      <alignment horizontal="center" vertical="top" wrapText="1"/>
      <protection hidden="1"/>
    </xf>
    <xf numFmtId="0" fontId="17" fillId="36" borderId="0" xfId="40" applyFont="1" applyFill="1" applyAlignment="1" applyProtection="1">
      <alignment vertical="top" wrapText="1"/>
      <protection hidden="1"/>
    </xf>
    <xf numFmtId="0" fontId="6" fillId="0" borderId="0" xfId="40" applyFont="1" applyFill="1" applyAlignment="1">
      <alignment vertical="top" wrapText="1"/>
    </xf>
    <xf numFmtId="0" fontId="6" fillId="0" borderId="0" xfId="40" applyFont="1" applyFill="1" applyAlignment="1" applyProtection="1">
      <alignment horizontal="left" vertical="top" wrapText="1"/>
      <protection locked="0"/>
    </xf>
    <xf numFmtId="0" fontId="6" fillId="0" borderId="0" xfId="40" applyFill="1" applyAlignment="1" applyProtection="1">
      <alignment horizontal="left" vertical="top" wrapText="1"/>
      <protection locked="0"/>
    </xf>
    <xf numFmtId="0" fontId="32" fillId="0" borderId="0" xfId="0" applyFont="1" applyFill="1" applyAlignment="1" applyProtection="1">
      <alignment horizontal="left" vertical="top" wrapText="1"/>
      <protection locked="0"/>
    </xf>
    <xf numFmtId="0" fontId="6" fillId="0" borderId="0" xfId="40" applyFill="1" applyAlignment="1" applyProtection="1">
      <alignment vertical="top" wrapText="1"/>
      <protection locked="0"/>
    </xf>
    <xf numFmtId="0" fontId="6" fillId="0" borderId="0" xfId="40" applyFill="1" applyProtection="1">
      <protection locked="0"/>
    </xf>
    <xf numFmtId="0" fontId="31" fillId="0" borderId="0" xfId="40" applyFont="1" applyFill="1" applyAlignment="1" applyProtection="1">
      <alignment horizontal="left" vertical="top" wrapText="1"/>
      <protection locked="0"/>
    </xf>
    <xf numFmtId="0" fontId="6" fillId="0" borderId="0" xfId="40" applyFont="1" applyFill="1" applyAlignment="1" applyProtection="1">
      <alignment vertical="top" wrapText="1"/>
      <protection locked="0"/>
    </xf>
    <xf numFmtId="0" fontId="6" fillId="37" borderId="0" xfId="40" applyFont="1" applyFill="1" applyAlignment="1">
      <alignment vertical="top" wrapText="1"/>
    </xf>
    <xf numFmtId="0" fontId="6" fillId="37" borderId="0" xfId="40" applyFont="1" applyFill="1" applyAlignment="1" applyProtection="1">
      <alignment horizontal="left" vertical="top" wrapText="1"/>
      <protection locked="0"/>
    </xf>
    <xf numFmtId="0" fontId="6" fillId="37" borderId="0" xfId="40" applyFill="1" applyAlignment="1" applyProtection="1">
      <alignment horizontal="left" vertical="top" wrapText="1"/>
      <protection locked="0"/>
    </xf>
    <xf numFmtId="0" fontId="32" fillId="37" borderId="0" xfId="0" applyFont="1" applyFill="1" applyAlignment="1" applyProtection="1">
      <alignment horizontal="left" vertical="top" wrapText="1"/>
      <protection locked="0"/>
    </xf>
    <xf numFmtId="0" fontId="6" fillId="37" borderId="0" xfId="40" applyFill="1" applyAlignment="1" applyProtection="1">
      <alignment vertical="top" wrapText="1"/>
      <protection locked="0"/>
    </xf>
    <xf numFmtId="0" fontId="6" fillId="37" borderId="0" xfId="40" applyFont="1" applyFill="1" applyAlignment="1" applyProtection="1">
      <alignment vertical="top" wrapText="1"/>
      <protection locked="0"/>
    </xf>
    <xf numFmtId="0" fontId="6" fillId="37" borderId="0" xfId="40" applyFill="1" applyProtection="1">
      <protection locked="0"/>
    </xf>
    <xf numFmtId="0" fontId="26" fillId="37" borderId="0" xfId="40" applyFont="1" applyFill="1" applyProtection="1">
      <protection locked="0"/>
    </xf>
    <xf numFmtId="49" fontId="6" fillId="0" borderId="0" xfId="40" applyNumberFormat="1" applyFont="1" applyFill="1" applyAlignment="1" applyProtection="1">
      <alignment horizontal="left" vertical="top" wrapText="1"/>
      <protection locked="0"/>
    </xf>
    <xf numFmtId="49" fontId="6" fillId="0" borderId="0" xfId="40" applyNumberFormat="1" applyFill="1" applyAlignment="1" applyProtection="1">
      <alignment horizontal="left" vertical="top" wrapText="1"/>
      <protection locked="0"/>
    </xf>
    <xf numFmtId="49" fontId="32" fillId="0" borderId="0" xfId="0" applyNumberFormat="1" applyFont="1" applyFill="1" applyAlignment="1" applyProtection="1">
      <alignment horizontal="left" vertical="top" wrapText="1"/>
      <protection locked="0"/>
    </xf>
    <xf numFmtId="49" fontId="6" fillId="0" borderId="0" xfId="40" applyNumberFormat="1" applyFill="1" applyAlignment="1" applyProtection="1">
      <alignment vertical="top" wrapText="1"/>
      <protection locked="0"/>
    </xf>
    <xf numFmtId="49" fontId="6" fillId="0" borderId="0" xfId="40" applyNumberFormat="1" applyFill="1" applyProtection="1">
      <protection locked="0"/>
    </xf>
    <xf numFmtId="0" fontId="6" fillId="37" borderId="0" xfId="68" applyFont="1" applyFill="1" applyAlignment="1" applyProtection="1">
      <alignment horizontal="left" vertical="top" wrapText="1"/>
      <protection locked="0"/>
    </xf>
    <xf numFmtId="49" fontId="6" fillId="37" borderId="0" xfId="40" applyNumberFormat="1" applyFont="1" applyFill="1" applyAlignment="1" applyProtection="1">
      <alignment horizontal="left" vertical="top" wrapText="1"/>
      <protection locked="0"/>
    </xf>
    <xf numFmtId="49" fontId="6" fillId="37" borderId="0" xfId="40" applyNumberFormat="1" applyFill="1" applyAlignment="1" applyProtection="1">
      <alignment horizontal="left" vertical="top" wrapText="1"/>
      <protection locked="0"/>
    </xf>
    <xf numFmtId="49" fontId="32" fillId="37" borderId="0" xfId="0" applyNumberFormat="1" applyFont="1" applyFill="1" applyAlignment="1" applyProtection="1">
      <alignment horizontal="left" vertical="top" wrapText="1"/>
      <protection locked="0"/>
    </xf>
    <xf numFmtId="49" fontId="6" fillId="37" borderId="0" xfId="40" applyNumberFormat="1" applyFill="1" applyAlignment="1" applyProtection="1">
      <alignment vertical="top" wrapText="1"/>
      <protection locked="0"/>
    </xf>
    <xf numFmtId="49" fontId="6" fillId="37" borderId="0" xfId="40" applyNumberFormat="1" applyFill="1" applyProtection="1">
      <protection locked="0"/>
    </xf>
    <xf numFmtId="0" fontId="31" fillId="37" borderId="0" xfId="40" applyFont="1" applyFill="1" applyAlignment="1" applyProtection="1">
      <alignment horizontal="left"/>
      <protection locked="0"/>
    </xf>
    <xf numFmtId="0" fontId="6" fillId="0" borderId="0" xfId="40" applyFont="1" applyFill="1" applyAlignment="1">
      <alignment horizontal="left" vertical="top"/>
    </xf>
    <xf numFmtId="0" fontId="32" fillId="0" borderId="0" xfId="0" applyFont="1" applyAlignment="1">
      <alignment horizontal="left" vertical="top"/>
    </xf>
    <xf numFmtId="0" fontId="6" fillId="0" borderId="0" xfId="40" applyFont="1" applyAlignment="1">
      <alignment horizontal="left" vertical="top"/>
    </xf>
    <xf numFmtId="0" fontId="6" fillId="0" borderId="0" xfId="0" applyFont="1" applyFill="1" applyAlignment="1" applyProtection="1">
      <alignment horizontal="left" vertical="top"/>
      <protection locked="0"/>
    </xf>
    <xf numFmtId="0" fontId="36" fillId="0" borderId="0" xfId="68" applyFont="1" applyFill="1" applyAlignment="1" applyProtection="1">
      <alignment horizontal="left" vertical="top"/>
      <protection locked="0"/>
    </xf>
    <xf numFmtId="0" fontId="6" fillId="0" borderId="0" xfId="40" applyFont="1" applyFill="1" applyAlignment="1" applyProtection="1">
      <alignment horizontal="left" vertical="top"/>
      <protection locked="0"/>
    </xf>
    <xf numFmtId="0" fontId="6" fillId="0" borderId="0" xfId="68" applyFont="1" applyFill="1" applyAlignment="1" applyProtection="1">
      <alignment horizontal="left" vertical="top"/>
      <protection locked="0"/>
    </xf>
    <xf numFmtId="0" fontId="6" fillId="37" borderId="0" xfId="0" applyFont="1" applyFill="1" applyAlignment="1" applyProtection="1">
      <alignment horizontal="left" vertical="top" wrapText="1"/>
      <protection locked="0"/>
    </xf>
    <xf numFmtId="0" fontId="6" fillId="37" borderId="0" xfId="40" applyNumberFormat="1" applyFont="1" applyFill="1" applyAlignment="1" applyProtection="1">
      <alignment horizontal="left" vertical="top" wrapText="1"/>
      <protection locked="0"/>
    </xf>
    <xf numFmtId="0" fontId="26" fillId="37" borderId="0" xfId="40" applyFont="1" applyFill="1" applyAlignment="1" applyProtection="1">
      <alignment horizontal="left" vertical="top" wrapText="1"/>
      <protection locked="0"/>
    </xf>
    <xf numFmtId="0" fontId="26" fillId="37" borderId="0" xfId="40" applyFont="1" applyFill="1" applyAlignment="1" applyProtection="1">
      <alignment vertical="top" wrapText="1"/>
      <protection locked="0"/>
    </xf>
    <xf numFmtId="0" fontId="6" fillId="37" borderId="0" xfId="40" applyFont="1" applyFill="1" applyProtection="1">
      <protection locked="0"/>
    </xf>
    <xf numFmtId="0" fontId="6" fillId="38" borderId="0" xfId="40" applyFill="1" applyAlignment="1">
      <alignment vertical="top" wrapText="1"/>
    </xf>
    <xf numFmtId="0" fontId="6" fillId="38" borderId="0" xfId="40" applyFill="1" applyAlignment="1">
      <alignment horizontal="left" vertical="top" wrapText="1"/>
    </xf>
    <xf numFmtId="0" fontId="28" fillId="0" borderId="0" xfId="40" applyFont="1" applyFill="1" applyAlignment="1">
      <alignment wrapText="1"/>
    </xf>
    <xf numFmtId="0" fontId="6" fillId="0" borderId="0" xfId="40" applyAlignment="1">
      <alignment horizontal="left" vertical="top" wrapText="1"/>
    </xf>
    <xf numFmtId="0" fontId="6" fillId="0" borderId="0" xfId="40" applyAlignment="1">
      <alignment vertical="top" wrapText="1"/>
    </xf>
    <xf numFmtId="0" fontId="17" fillId="0" borderId="0" xfId="40" applyFont="1" applyAlignment="1">
      <alignment vertical="top" wrapText="1"/>
    </xf>
    <xf numFmtId="0" fontId="17" fillId="0" borderId="0" xfId="40" applyFont="1" applyAlignment="1">
      <alignment horizontal="left" vertical="top" wrapText="1"/>
    </xf>
    <xf numFmtId="0" fontId="33" fillId="0" borderId="0" xfId="40" applyFont="1" applyAlignment="1">
      <alignment horizontal="left"/>
    </xf>
    <xf numFmtId="0" fontId="6" fillId="0" borderId="0" xfId="40" applyAlignment="1">
      <alignment horizontal="left"/>
    </xf>
    <xf numFmtId="0" fontId="32" fillId="0" borderId="0" xfId="40" applyFont="1" applyFill="1"/>
    <xf numFmtId="0" fontId="39" fillId="0" borderId="0" xfId="40" applyFont="1" applyFill="1"/>
    <xf numFmtId="0" fontId="32" fillId="0" borderId="0" xfId="40" applyFont="1" applyFill="1" applyAlignment="1">
      <alignment horizontal="left"/>
    </xf>
    <xf numFmtId="0" fontId="32" fillId="0" borderId="0" xfId="0" applyFont="1"/>
    <xf numFmtId="0" fontId="6" fillId="0" borderId="0" xfId="40" applyFont="1" applyFill="1"/>
    <xf numFmtId="0" fontId="6" fillId="0" borderId="0" xfId="40" applyFont="1" applyFill="1" applyAlignment="1">
      <alignment horizontal="right"/>
    </xf>
    <xf numFmtId="0" fontId="6" fillId="0" borderId="0" xfId="40" applyFont="1"/>
    <xf numFmtId="0" fontId="29" fillId="0" borderId="0" xfId="40" applyFont="1"/>
    <xf numFmtId="2" fontId="32" fillId="0" borderId="0" xfId="0" applyNumberFormat="1" applyFont="1"/>
    <xf numFmtId="2" fontId="32" fillId="0" borderId="0" xfId="0" applyNumberFormat="1" applyFont="1" applyFill="1" applyBorder="1"/>
    <xf numFmtId="0" fontId="6" fillId="0" borderId="0" xfId="40" applyNumberFormat="1" applyFont="1"/>
    <xf numFmtId="172" fontId="6" fillId="0" borderId="0" xfId="40" applyNumberFormat="1" applyFont="1"/>
    <xf numFmtId="171" fontId="31" fillId="0" borderId="0" xfId="0" applyNumberFormat="1" applyFont="1" applyFill="1" applyBorder="1" applyAlignment="1">
      <alignment horizontal="right" vertical="center"/>
    </xf>
    <xf numFmtId="0" fontId="6" fillId="0" borderId="0" xfId="0" applyFont="1"/>
    <xf numFmtId="0" fontId="6" fillId="0" borderId="0" xfId="0" applyFont="1" applyBorder="1"/>
    <xf numFmtId="171" fontId="6" fillId="0" borderId="0" xfId="0" applyNumberFormat="1" applyFont="1"/>
    <xf numFmtId="0" fontId="6" fillId="0" borderId="0" xfId="0" applyFont="1" applyFill="1" applyBorder="1"/>
    <xf numFmtId="0" fontId="36" fillId="0" borderId="0" xfId="68" applyFont="1" applyAlignment="1" applyProtection="1"/>
    <xf numFmtId="0" fontId="34" fillId="0" borderId="0" xfId="40" applyFont="1" applyFill="1" applyAlignment="1">
      <alignment horizontal="center"/>
    </xf>
    <xf numFmtId="0" fontId="40" fillId="0" borderId="0" xfId="40" applyFont="1" applyFill="1"/>
    <xf numFmtId="0" fontId="6" fillId="0" borderId="0" xfId="40" applyFont="1" applyAlignment="1">
      <alignment horizontal="left" wrapText="1"/>
    </xf>
    <xf numFmtId="0" fontId="17" fillId="0" borderId="1" xfId="40" applyFont="1" applyBorder="1" applyAlignment="1">
      <alignment horizontal="left"/>
    </xf>
    <xf numFmtId="0" fontId="6" fillId="0" borderId="1" xfId="40" applyFont="1" applyBorder="1" applyAlignment="1">
      <alignment horizontal="left" wrapText="1"/>
    </xf>
    <xf numFmtId="0" fontId="6" fillId="0" borderId="1" xfId="40" applyFont="1" applyBorder="1" applyAlignment="1">
      <alignment horizontal="left"/>
    </xf>
    <xf numFmtId="0" fontId="6" fillId="0" borderId="1" xfId="40" applyFont="1" applyBorder="1"/>
    <xf numFmtId="0" fontId="6" fillId="30" borderId="1" xfId="40" applyFont="1" applyFill="1" applyBorder="1" applyAlignment="1">
      <alignment horizontal="left" wrapText="1"/>
    </xf>
    <xf numFmtId="0" fontId="26" fillId="30" borderId="1" xfId="40" applyFont="1" applyFill="1" applyBorder="1" applyAlignment="1">
      <alignment horizontal="left" wrapText="1"/>
    </xf>
    <xf numFmtId="0" fontId="26" fillId="30" borderId="1" xfId="40" applyFont="1" applyFill="1" applyBorder="1" applyAlignment="1">
      <alignment horizontal="left"/>
    </xf>
    <xf numFmtId="0" fontId="17" fillId="0" borderId="1" xfId="40" applyFont="1" applyFill="1" applyBorder="1" applyAlignment="1">
      <alignment horizontal="left"/>
    </xf>
    <xf numFmtId="0" fontId="6" fillId="0" borderId="1" xfId="40" applyBorder="1" applyAlignment="1">
      <alignment horizontal="left"/>
    </xf>
    <xf numFmtId="0" fontId="41" fillId="32" borderId="0" xfId="40" applyFont="1" applyFill="1"/>
    <xf numFmtId="0" fontId="6" fillId="32" borderId="0" xfId="40" applyFill="1"/>
    <xf numFmtId="0" fontId="17" fillId="35" borderId="39" xfId="40" applyFont="1" applyFill="1" applyBorder="1" applyAlignment="1">
      <alignment horizontal="center"/>
    </xf>
    <xf numFmtId="0" fontId="7" fillId="0" borderId="39" xfId="40" applyFont="1" applyBorder="1" applyAlignment="1">
      <alignment wrapText="1"/>
    </xf>
    <xf numFmtId="0" fontId="42" fillId="0" borderId="39" xfId="40" applyFont="1" applyBorder="1" applyAlignment="1">
      <alignment wrapText="1"/>
    </xf>
    <xf numFmtId="0" fontId="17" fillId="0" borderId="38" xfId="40" applyFont="1" applyBorder="1" applyAlignment="1">
      <alignment wrapText="1"/>
    </xf>
    <xf numFmtId="0" fontId="17" fillId="0" borderId="0" xfId="40" applyFont="1" applyFill="1" applyBorder="1" applyAlignment="1">
      <alignment wrapText="1"/>
    </xf>
    <xf numFmtId="0" fontId="7" fillId="0" borderId="0" xfId="40" applyFont="1" applyBorder="1" applyAlignment="1">
      <alignment wrapText="1"/>
    </xf>
    <xf numFmtId="0" fontId="41" fillId="0" borderId="0" xfId="0" applyFont="1" applyFill="1"/>
    <xf numFmtId="0" fontId="17" fillId="0" borderId="30" xfId="0" applyFont="1" applyBorder="1" applyAlignment="1">
      <alignment horizontal="left" vertical="center"/>
    </xf>
    <xf numFmtId="0" fontId="6" fillId="0" borderId="31" xfId="0" applyFont="1" applyBorder="1"/>
    <xf numFmtId="0" fontId="6" fillId="0" borderId="32" xfId="0" applyFont="1" applyBorder="1"/>
    <xf numFmtId="0" fontId="0" fillId="0" borderId="33" xfId="0" applyBorder="1"/>
    <xf numFmtId="0" fontId="17" fillId="0" borderId="0" xfId="0" applyFont="1" applyAlignment="1">
      <alignment wrapText="1"/>
    </xf>
    <xf numFmtId="0" fontId="17" fillId="0" borderId="1"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horizontal="left" vertical="center"/>
    </xf>
    <xf numFmtId="0" fontId="6" fillId="0" borderId="0" xfId="0" applyFont="1" applyBorder="1" applyAlignment="1">
      <alignment vertical="center"/>
    </xf>
    <xf numFmtId="0" fontId="6" fillId="0" borderId="34" xfId="0" applyFont="1" applyBorder="1" applyAlignment="1">
      <alignment vertical="center"/>
    </xf>
    <xf numFmtId="0" fontId="6" fillId="0" borderId="0" xfId="0" applyFont="1" applyAlignment="1">
      <alignment wrapText="1"/>
    </xf>
    <xf numFmtId="0" fontId="0" fillId="0" borderId="35" xfId="0" applyBorder="1"/>
    <xf numFmtId="0" fontId="43" fillId="0" borderId="0" xfId="0" applyFont="1"/>
    <xf numFmtId="0" fontId="41" fillId="0" borderId="0" xfId="0" applyFont="1" applyFill="1" applyBorder="1" applyAlignment="1">
      <alignment horizontal="left"/>
    </xf>
    <xf numFmtId="0" fontId="44" fillId="0" borderId="0" xfId="0" applyFont="1"/>
    <xf numFmtId="0" fontId="0" fillId="0" borderId="22" xfId="0" applyBorder="1"/>
    <xf numFmtId="0" fontId="0" fillId="0" borderId="36" xfId="0" applyBorder="1"/>
    <xf numFmtId="0" fontId="6" fillId="0" borderId="35" xfId="0" applyFont="1" applyBorder="1"/>
    <xf numFmtId="0" fontId="32" fillId="0" borderId="33" xfId="40" applyFont="1" applyFill="1" applyBorder="1"/>
    <xf numFmtId="0" fontId="32" fillId="0" borderId="33" xfId="0" applyFont="1" applyBorder="1"/>
    <xf numFmtId="0" fontId="6" fillId="0" borderId="0" xfId="40" applyFill="1" applyBorder="1"/>
    <xf numFmtId="0" fontId="32" fillId="0" borderId="22" xfId="40" applyFont="1" applyFill="1" applyBorder="1"/>
    <xf numFmtId="0" fontId="38" fillId="0" borderId="22" xfId="40" applyFont="1" applyFill="1" applyBorder="1" applyAlignment="1">
      <alignment horizontal="left"/>
    </xf>
    <xf numFmtId="0" fontId="32" fillId="0" borderId="35" xfId="40" applyFont="1" applyFill="1" applyBorder="1"/>
    <xf numFmtId="0" fontId="17" fillId="0" borderId="22" xfId="40" applyFont="1" applyBorder="1"/>
    <xf numFmtId="0" fontId="45" fillId="0" borderId="0" xfId="40" applyFont="1" applyFill="1" applyBorder="1"/>
    <xf numFmtId="0" fontId="32" fillId="31" borderId="0" xfId="40" applyFont="1" applyFill="1" applyBorder="1"/>
    <xf numFmtId="0" fontId="38" fillId="0" borderId="0" xfId="40" applyFont="1" applyFill="1" applyBorder="1" applyAlignment="1">
      <alignment horizontal="left"/>
    </xf>
    <xf numFmtId="0" fontId="38" fillId="0" borderId="0" xfId="40" applyFont="1" applyFill="1" applyBorder="1"/>
    <xf numFmtId="0" fontId="45" fillId="0" borderId="33" xfId="40" applyFont="1" applyFill="1" applyBorder="1"/>
    <xf numFmtId="14" fontId="6" fillId="27" borderId="0" xfId="40" applyNumberFormat="1" applyFont="1" applyFill="1" applyAlignment="1">
      <alignment horizontal="left"/>
    </xf>
    <xf numFmtId="0" fontId="17" fillId="39" borderId="1" xfId="40" applyFont="1" applyFill="1" applyBorder="1" applyAlignment="1">
      <alignment horizontal="left" wrapText="1"/>
    </xf>
    <xf numFmtId="0" fontId="6" fillId="0" borderId="1" xfId="40" applyBorder="1" applyAlignment="1" applyProtection="1">
      <alignment horizontal="center"/>
      <protection locked="0"/>
    </xf>
    <xf numFmtId="173" fontId="32" fillId="0" borderId="0" xfId="0" applyNumberFormat="1" applyFont="1" applyAlignment="1">
      <alignment horizontal="left" vertical="top"/>
    </xf>
    <xf numFmtId="0" fontId="6" fillId="0" borderId="29" xfId="40" applyFont="1" applyBorder="1" applyProtection="1">
      <protection locked="0"/>
    </xf>
    <xf numFmtId="0" fontId="32" fillId="0" borderId="0" xfId="0" applyFont="1" applyBorder="1" applyAlignment="1">
      <alignment horizontal="left" vertical="top"/>
    </xf>
    <xf numFmtId="0" fontId="32" fillId="0" borderId="0" xfId="0" applyFont="1" applyFill="1" applyBorder="1"/>
    <xf numFmtId="0" fontId="32" fillId="0" borderId="0" xfId="0" applyFont="1" applyBorder="1"/>
    <xf numFmtId="3" fontId="32" fillId="0" borderId="0" xfId="0" applyNumberFormat="1" applyFont="1"/>
    <xf numFmtId="0" fontId="32" fillId="0" borderId="0" xfId="0" applyFont="1" applyAlignment="1">
      <alignment horizontal="center"/>
    </xf>
    <xf numFmtId="49" fontId="32" fillId="0" borderId="0" xfId="0" applyNumberFormat="1" applyFont="1" applyAlignment="1">
      <alignment horizontal="left" vertical="top" wrapText="1"/>
    </xf>
    <xf numFmtId="0" fontId="32" fillId="0" borderId="33" xfId="0" applyFont="1" applyBorder="1" applyAlignment="1">
      <alignment horizontal="center"/>
    </xf>
    <xf numFmtId="1" fontId="32" fillId="0" borderId="0" xfId="0" applyNumberFormat="1" applyFont="1"/>
    <xf numFmtId="0" fontId="6" fillId="30" borderId="26" xfId="40" applyFont="1" applyFill="1" applyBorder="1" applyAlignment="1">
      <alignment horizontal="left" vertical="center"/>
    </xf>
    <xf numFmtId="0" fontId="32" fillId="0" borderId="1" xfId="0" applyFont="1" applyBorder="1" applyAlignment="1">
      <alignment horizontal="left"/>
    </xf>
    <xf numFmtId="0" fontId="6" fillId="0" borderId="1" xfId="40" applyBorder="1" applyAlignment="1" applyProtection="1">
      <protection locked="0"/>
    </xf>
    <xf numFmtId="0" fontId="32" fillId="0" borderId="1" xfId="0" applyFont="1" applyBorder="1" applyAlignment="1" applyProtection="1">
      <protection locked="0"/>
    </xf>
    <xf numFmtId="2" fontId="32" fillId="35" borderId="1" xfId="0" applyNumberFormat="1" applyFont="1" applyFill="1" applyBorder="1" applyAlignment="1" applyProtection="1">
      <protection hidden="1"/>
    </xf>
    <xf numFmtId="0" fontId="6" fillId="0" borderId="1" xfId="40" applyFill="1" applyBorder="1" applyAlignment="1" applyProtection="1">
      <alignment horizontal="center" wrapText="1"/>
      <protection locked="0"/>
    </xf>
    <xf numFmtId="3" fontId="32" fillId="31" borderId="0" xfId="0" applyNumberFormat="1" applyFont="1" applyFill="1"/>
    <xf numFmtId="0" fontId="34" fillId="0" borderId="0" xfId="40" applyFont="1" applyFill="1" applyAlignment="1">
      <alignment horizontal="center"/>
    </xf>
    <xf numFmtId="0" fontId="6" fillId="0" borderId="23" xfId="40" applyFont="1" applyFill="1" applyBorder="1" applyAlignment="1">
      <alignment horizontal="center" vertical="center" wrapText="1"/>
    </xf>
    <xf numFmtId="0" fontId="6" fillId="30" borderId="23" xfId="40" applyFont="1" applyFill="1" applyBorder="1" applyAlignment="1">
      <alignment horizontal="left" vertical="center"/>
    </xf>
    <xf numFmtId="0" fontId="17" fillId="0" borderId="22" xfId="40" applyFont="1" applyFill="1" applyBorder="1"/>
    <xf numFmtId="3" fontId="32" fillId="0" borderId="0" xfId="0" applyNumberFormat="1" applyFont="1" applyFill="1"/>
    <xf numFmtId="0" fontId="6" fillId="0" borderId="1" xfId="40" applyBorder="1" applyAlignment="1" applyProtection="1">
      <alignment horizontal="center" wrapText="1"/>
      <protection locked="0"/>
    </xf>
    <xf numFmtId="11" fontId="6" fillId="0" borderId="1" xfId="40" applyNumberFormat="1" applyBorder="1" applyAlignment="1" applyProtection="1">
      <protection locked="0"/>
    </xf>
    <xf numFmtId="11" fontId="32" fillId="35" borderId="1" xfId="0" applyNumberFormat="1" applyFont="1" applyFill="1" applyBorder="1" applyAlignment="1" applyProtection="1">
      <protection hidden="1"/>
    </xf>
    <xf numFmtId="0" fontId="6" fillId="27" borderId="0" xfId="40" applyFont="1" applyFill="1" applyAlignment="1">
      <alignment horizontal="left" wrapText="1"/>
    </xf>
    <xf numFmtId="0" fontId="6" fillId="30" borderId="23" xfId="40" applyFont="1" applyFill="1" applyBorder="1" applyAlignment="1">
      <alignment horizontal="left" vertical="center" wrapText="1"/>
    </xf>
    <xf numFmtId="0" fontId="6" fillId="30" borderId="24" xfId="40" applyFont="1" applyFill="1" applyBorder="1" applyAlignment="1">
      <alignment horizontal="left" vertical="center" wrapText="1"/>
    </xf>
    <xf numFmtId="0" fontId="17" fillId="0" borderId="42" xfId="0" applyFont="1" applyFill="1" applyBorder="1" applyAlignment="1">
      <alignment horizontal="center" textRotation="45"/>
    </xf>
    <xf numFmtId="0" fontId="17" fillId="0" borderId="21" xfId="0" applyFont="1" applyFill="1" applyBorder="1" applyAlignment="1">
      <alignment horizontal="center" textRotation="45"/>
    </xf>
    <xf numFmtId="0" fontId="17" fillId="0" borderId="25" xfId="0" applyFont="1" applyFill="1" applyBorder="1" applyAlignment="1">
      <alignment horizontal="center" textRotation="45"/>
    </xf>
    <xf numFmtId="0" fontId="24" fillId="27" borderId="0" xfId="40" applyFont="1" applyFill="1" applyAlignment="1">
      <alignment horizontal="center"/>
    </xf>
    <xf numFmtId="0" fontId="17" fillId="28" borderId="15" xfId="40" applyFont="1" applyFill="1" applyBorder="1" applyAlignment="1">
      <alignment horizontal="left" vertical="center" wrapText="1"/>
    </xf>
    <xf numFmtId="0" fontId="17" fillId="28" borderId="16" xfId="40" applyFont="1" applyFill="1" applyBorder="1" applyAlignment="1">
      <alignment horizontal="left" vertical="center" wrapText="1"/>
    </xf>
    <xf numFmtId="0" fontId="17" fillId="28" borderId="17" xfId="40" applyFont="1" applyFill="1" applyBorder="1" applyAlignment="1">
      <alignment horizontal="left" vertical="center" wrapText="1"/>
    </xf>
    <xf numFmtId="0" fontId="6" fillId="28" borderId="15" xfId="40" applyFont="1" applyFill="1" applyBorder="1" applyAlignment="1">
      <alignment horizontal="left" vertical="center" wrapText="1"/>
    </xf>
    <xf numFmtId="0" fontId="6" fillId="28" borderId="16" xfId="40" applyFont="1" applyFill="1" applyBorder="1" applyAlignment="1">
      <alignment horizontal="left" vertical="center" wrapText="1"/>
    </xf>
    <xf numFmtId="0" fontId="6" fillId="28" borderId="17" xfId="40" applyFont="1" applyFill="1" applyBorder="1" applyAlignment="1">
      <alignment horizontal="left" vertical="center" wrapText="1"/>
    </xf>
    <xf numFmtId="0" fontId="17" fillId="29" borderId="18" xfId="0" applyFont="1" applyFill="1" applyBorder="1" applyAlignment="1">
      <alignment horizontal="center" textRotation="45"/>
    </xf>
    <xf numFmtId="0" fontId="17" fillId="29" borderId="21" xfId="0" applyFont="1" applyFill="1" applyBorder="1" applyAlignment="1">
      <alignment horizontal="center" textRotation="45"/>
    </xf>
    <xf numFmtId="0" fontId="17" fillId="29" borderId="41" xfId="0" applyFont="1" applyFill="1" applyBorder="1" applyAlignment="1">
      <alignment horizontal="center" textRotation="45"/>
    </xf>
    <xf numFmtId="0" fontId="6" fillId="29" borderId="19" xfId="40" applyFont="1" applyFill="1" applyBorder="1" applyAlignment="1">
      <alignment horizontal="left" vertical="center" wrapText="1"/>
    </xf>
    <xf numFmtId="0" fontId="6" fillId="29" borderId="20" xfId="40" applyFont="1" applyFill="1" applyBorder="1" applyAlignment="1">
      <alignment horizontal="left" vertical="center" wrapText="1"/>
    </xf>
    <xf numFmtId="0" fontId="6" fillId="29" borderId="23" xfId="40" applyFont="1" applyFill="1" applyBorder="1" applyAlignment="1">
      <alignment horizontal="left" vertical="center" wrapText="1"/>
    </xf>
    <xf numFmtId="0" fontId="6" fillId="29" borderId="24" xfId="40" applyFont="1" applyFill="1" applyBorder="1" applyAlignment="1">
      <alignment horizontal="left" vertical="center" wrapText="1"/>
    </xf>
    <xf numFmtId="0" fontId="6" fillId="30" borderId="26" xfId="40" applyFont="1" applyFill="1" applyBorder="1" applyAlignment="1">
      <alignment horizontal="left" vertical="center" wrapText="1"/>
    </xf>
    <xf numFmtId="0" fontId="6" fillId="30" borderId="27" xfId="40" applyFont="1" applyFill="1" applyBorder="1" applyAlignment="1">
      <alignment horizontal="left" vertical="center" wrapText="1"/>
    </xf>
    <xf numFmtId="0" fontId="6" fillId="0" borderId="1" xfId="40" applyFont="1" applyFill="1" applyBorder="1" applyAlignment="1" applyProtection="1">
      <alignment horizontal="left" vertical="top" wrapText="1"/>
      <protection locked="0"/>
    </xf>
    <xf numFmtId="0" fontId="6" fillId="34" borderId="1" xfId="40" applyFill="1" applyBorder="1" applyAlignment="1">
      <alignment horizontal="center" vertical="top" wrapText="1"/>
    </xf>
    <xf numFmtId="0" fontId="6" fillId="0" borderId="1" xfId="40" applyFont="1" applyFill="1" applyBorder="1" applyAlignment="1" applyProtection="1">
      <alignment horizontal="left" wrapText="1"/>
      <protection locked="0"/>
    </xf>
    <xf numFmtId="0" fontId="17" fillId="28" borderId="1" xfId="40" applyFont="1" applyFill="1" applyBorder="1" applyAlignment="1">
      <alignment horizontal="center"/>
    </xf>
    <xf numFmtId="0" fontId="6" fillId="0" borderId="14" xfId="40" applyFont="1" applyFill="1" applyBorder="1" applyAlignment="1" applyProtection="1">
      <alignment horizontal="left" wrapText="1"/>
      <protection locked="0"/>
    </xf>
    <xf numFmtId="0" fontId="6" fillId="0" borderId="23" xfId="40" applyFont="1" applyFill="1" applyBorder="1" applyAlignment="1" applyProtection="1">
      <alignment horizontal="left" wrapText="1"/>
      <protection locked="0"/>
    </xf>
    <xf numFmtId="0" fontId="6" fillId="0" borderId="28" xfId="40" applyFont="1" applyFill="1" applyBorder="1" applyAlignment="1" applyProtection="1">
      <alignment horizontal="left" wrapText="1"/>
      <protection locked="0"/>
    </xf>
    <xf numFmtId="0" fontId="25" fillId="0" borderId="1" xfId="0" applyFont="1" applyBorder="1" applyAlignment="1" applyProtection="1">
      <alignment horizontal="left" vertical="top" wrapText="1"/>
      <protection locked="0"/>
    </xf>
    <xf numFmtId="0" fontId="28" fillId="0" borderId="15" xfId="40" applyFont="1" applyBorder="1" applyAlignment="1">
      <alignment horizontal="center"/>
    </xf>
    <xf numFmtId="0" fontId="28" fillId="0" borderId="16" xfId="40" applyFont="1" applyBorder="1" applyAlignment="1">
      <alignment horizontal="center"/>
    </xf>
    <xf numFmtId="0" fontId="28" fillId="0" borderId="17" xfId="40" applyFont="1" applyBorder="1" applyAlignment="1">
      <alignment horizontal="center"/>
    </xf>
    <xf numFmtId="0" fontId="17" fillId="28" borderId="14" xfId="40" applyFont="1" applyFill="1" applyBorder="1" applyAlignment="1">
      <alignment horizontal="left" vertical="center"/>
    </xf>
    <xf numFmtId="0" fontId="17" fillId="28" borderId="28" xfId="40" applyFont="1" applyFill="1" applyBorder="1" applyAlignment="1">
      <alignment horizontal="left" vertical="center"/>
    </xf>
    <xf numFmtId="0" fontId="6" fillId="0" borderId="1" xfId="40" applyBorder="1" applyAlignment="1" applyProtection="1">
      <alignment horizontal="center"/>
      <protection locked="0"/>
    </xf>
    <xf numFmtId="0" fontId="17" fillId="28" borderId="14" xfId="40" applyFont="1" applyFill="1" applyBorder="1" applyAlignment="1">
      <alignment horizontal="center"/>
    </xf>
    <xf numFmtId="0" fontId="17" fillId="28" borderId="23" xfId="40" applyFont="1" applyFill="1" applyBorder="1" applyAlignment="1">
      <alignment horizontal="center"/>
    </xf>
    <xf numFmtId="0" fontId="17" fillId="28" borderId="28" xfId="40" applyFont="1" applyFill="1" applyBorder="1" applyAlignment="1">
      <alignment horizontal="center"/>
    </xf>
    <xf numFmtId="0" fontId="6" fillId="0" borderId="14" xfId="40" applyFont="1" applyBorder="1" applyAlignment="1" applyProtection="1">
      <alignment horizontal="left"/>
      <protection locked="0"/>
    </xf>
    <xf numFmtId="0" fontId="6" fillId="0" borderId="23" xfId="40" applyFont="1" applyBorder="1" applyAlignment="1" applyProtection="1">
      <alignment horizontal="left"/>
      <protection locked="0"/>
    </xf>
    <xf numFmtId="0" fontId="6" fillId="0" borderId="28" xfId="40" applyFont="1" applyBorder="1" applyAlignment="1" applyProtection="1">
      <alignment horizontal="left"/>
      <protection locked="0"/>
    </xf>
    <xf numFmtId="0" fontId="17" fillId="28" borderId="1" xfId="40" applyFont="1" applyFill="1" applyBorder="1" applyAlignment="1">
      <alignment horizontal="left"/>
    </xf>
    <xf numFmtId="0" fontId="6" fillId="0" borderId="1" xfId="40" applyBorder="1" applyAlignment="1" applyProtection="1">
      <alignment horizontal="left"/>
      <protection locked="0"/>
    </xf>
    <xf numFmtId="0" fontId="30" fillId="33" borderId="33" xfId="0" applyFont="1" applyFill="1" applyBorder="1" applyAlignment="1">
      <alignment horizontal="left" vertical="top" wrapText="1" readingOrder="1"/>
    </xf>
    <xf numFmtId="0" fontId="30" fillId="33" borderId="0" xfId="0" applyFont="1" applyFill="1" applyBorder="1" applyAlignment="1">
      <alignment horizontal="left" vertical="top" wrapText="1" readingOrder="1"/>
    </xf>
    <xf numFmtId="0" fontId="30" fillId="33" borderId="34" xfId="0" applyFont="1" applyFill="1" applyBorder="1" applyAlignment="1">
      <alignment horizontal="left" vertical="top" wrapText="1" readingOrder="1"/>
    </xf>
    <xf numFmtId="0" fontId="17" fillId="32" borderId="1" xfId="40" applyFont="1" applyFill="1" applyBorder="1" applyAlignment="1" applyProtection="1">
      <alignment horizontal="left"/>
      <protection locked="0"/>
    </xf>
    <xf numFmtId="0" fontId="17" fillId="28" borderId="14" xfId="40" applyFont="1" applyFill="1" applyBorder="1" applyAlignment="1">
      <alignment horizontal="left" vertical="top"/>
    </xf>
    <xf numFmtId="0" fontId="17" fillId="28" borderId="28" xfId="40" applyFont="1" applyFill="1" applyBorder="1" applyAlignment="1">
      <alignment horizontal="left" vertical="top"/>
    </xf>
    <xf numFmtId="0" fontId="17" fillId="0" borderId="14" xfId="40" applyFont="1" applyBorder="1" applyAlignment="1" applyProtection="1">
      <alignment horizontal="left" vertical="top" wrapText="1"/>
      <protection locked="0"/>
    </xf>
    <xf numFmtId="0" fontId="17" fillId="0" borderId="23" xfId="40" applyFont="1" applyBorder="1" applyAlignment="1" applyProtection="1">
      <alignment horizontal="left" vertical="top" wrapText="1"/>
      <protection locked="0"/>
    </xf>
    <xf numFmtId="0" fontId="17" fillId="0" borderId="28" xfId="40" applyFont="1" applyBorder="1" applyAlignment="1" applyProtection="1">
      <alignment horizontal="left" vertical="top" wrapText="1"/>
      <protection locked="0"/>
    </xf>
    <xf numFmtId="0" fontId="6" fillId="0" borderId="14" xfId="40" applyBorder="1" applyAlignment="1" applyProtection="1">
      <alignment horizontal="left"/>
      <protection locked="0"/>
    </xf>
    <xf numFmtId="0" fontId="6" fillId="0" borderId="28" xfId="40" applyBorder="1" applyAlignment="1" applyProtection="1">
      <alignment horizontal="left"/>
      <protection locked="0"/>
    </xf>
    <xf numFmtId="0" fontId="17" fillId="28" borderId="14" xfId="40" applyFont="1" applyFill="1" applyBorder="1" applyAlignment="1">
      <alignment horizontal="left"/>
    </xf>
    <xf numFmtId="0" fontId="17" fillId="28" borderId="28" xfId="40" applyFont="1" applyFill="1" applyBorder="1" applyAlignment="1">
      <alignment horizontal="left"/>
    </xf>
    <xf numFmtId="0" fontId="0" fillId="0" borderId="31" xfId="0" applyNumberFormat="1" applyBorder="1" applyAlignment="1" applyProtection="1">
      <alignment wrapText="1"/>
      <protection locked="0"/>
    </xf>
    <xf numFmtId="0" fontId="17" fillId="0" borderId="14" xfId="0" applyFont="1" applyBorder="1" applyAlignment="1">
      <alignment horizontal="left" vertical="center" wrapText="1"/>
    </xf>
    <xf numFmtId="0" fontId="17" fillId="0" borderId="23" xfId="0" applyFont="1" applyBorder="1" applyAlignment="1">
      <alignment horizontal="left" vertical="center" wrapText="1"/>
    </xf>
    <xf numFmtId="0" fontId="17" fillId="0" borderId="28" xfId="0" applyFont="1" applyBorder="1" applyAlignment="1">
      <alignment horizontal="left" vertical="center" wrapText="1"/>
    </xf>
    <xf numFmtId="0" fontId="17" fillId="0" borderId="30"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17" fillId="0" borderId="32"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17" fillId="0" borderId="30" xfId="0" applyFont="1" applyBorder="1" applyAlignment="1">
      <alignment horizontal="left" vertical="center" wrapText="1"/>
    </xf>
    <xf numFmtId="0" fontId="17" fillId="0" borderId="31" xfId="0" applyFont="1" applyBorder="1" applyAlignment="1">
      <alignment horizontal="left" vertical="center" wrapText="1"/>
    </xf>
    <xf numFmtId="0" fontId="17" fillId="0" borderId="32" xfId="0" applyFont="1" applyBorder="1" applyAlignment="1">
      <alignment horizontal="left" vertical="center" wrapText="1"/>
    </xf>
    <xf numFmtId="0" fontId="6" fillId="0" borderId="35" xfId="0" applyFont="1" applyBorder="1" applyAlignment="1">
      <alignment horizontal="left" wrapText="1"/>
    </xf>
    <xf numFmtId="0" fontId="6" fillId="0" borderId="22" xfId="0" applyFont="1" applyBorder="1" applyAlignment="1">
      <alignment horizontal="left" wrapText="1"/>
    </xf>
    <xf numFmtId="0" fontId="6" fillId="0" borderId="33" xfId="0" applyFont="1" applyBorder="1" applyAlignment="1">
      <alignment horizontal="left" vertical="center" wrapText="1"/>
    </xf>
    <xf numFmtId="0" fontId="6" fillId="0" borderId="0" xfId="0" applyFont="1" applyBorder="1" applyAlignment="1">
      <alignment horizontal="left" vertical="center" wrapText="1"/>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0" fontId="6" fillId="0" borderId="22" xfId="0" applyFont="1" applyBorder="1" applyAlignment="1">
      <alignment horizontal="left" vertical="center" wrapText="1"/>
    </xf>
    <xf numFmtId="0" fontId="6" fillId="0" borderId="36" xfId="0" applyFont="1" applyBorder="1" applyAlignment="1">
      <alignment horizontal="left" vertical="center" wrapText="1"/>
    </xf>
    <xf numFmtId="0" fontId="34" fillId="0" borderId="0" xfId="40" applyFont="1" applyFill="1" applyAlignment="1">
      <alignment horizontal="center"/>
    </xf>
    <xf numFmtId="0" fontId="17" fillId="0" borderId="1" xfId="40" applyFont="1" applyFill="1" applyBorder="1" applyAlignment="1">
      <alignment horizontal="left" wrapText="1"/>
    </xf>
    <xf numFmtId="0" fontId="17" fillId="35" borderId="37" xfId="40" applyFont="1" applyFill="1" applyBorder="1" applyAlignment="1">
      <alignment horizontal="center" wrapText="1"/>
    </xf>
    <xf numFmtId="0" fontId="17" fillId="35" borderId="38" xfId="40" applyFont="1" applyFill="1" applyBorder="1" applyAlignment="1">
      <alignment horizontal="center" wrapText="1"/>
    </xf>
    <xf numFmtId="0" fontId="17" fillId="35" borderId="15" xfId="40" applyFont="1" applyFill="1" applyBorder="1" applyAlignment="1">
      <alignment horizontal="center"/>
    </xf>
    <xf numFmtId="0" fontId="17" fillId="35" borderId="16" xfId="40" applyFont="1" applyFill="1" applyBorder="1" applyAlignment="1">
      <alignment horizontal="center"/>
    </xf>
    <xf numFmtId="0" fontId="17" fillId="35" borderId="17" xfId="40" applyFont="1" applyFill="1" applyBorder="1" applyAlignment="1">
      <alignment horizontal="center"/>
    </xf>
    <xf numFmtId="0" fontId="17" fillId="0" borderId="37" xfId="40" applyFont="1" applyBorder="1" applyAlignment="1">
      <alignment horizontal="center" wrapText="1"/>
    </xf>
    <xf numFmtId="0" fontId="17" fillId="0" borderId="40" xfId="40" applyFont="1" applyBorder="1" applyAlignment="1">
      <alignment horizontal="center" wrapText="1"/>
    </xf>
    <xf numFmtId="0" fontId="17" fillId="0" borderId="38" xfId="40" applyFont="1" applyBorder="1" applyAlignment="1">
      <alignment horizontal="center" wrapText="1"/>
    </xf>
    <xf numFmtId="0" fontId="7" fillId="0" borderId="15" xfId="40" applyFont="1" applyBorder="1" applyAlignment="1">
      <alignment wrapText="1"/>
    </xf>
    <xf numFmtId="0" fontId="7" fillId="0" borderId="17" xfId="40" applyFont="1" applyBorder="1" applyAlignment="1">
      <alignment wrapText="1"/>
    </xf>
    <xf numFmtId="0" fontId="7" fillId="0" borderId="16" xfId="40" applyFont="1" applyBorder="1" applyAlignment="1">
      <alignment wrapText="1"/>
    </xf>
    <xf numFmtId="0" fontId="42" fillId="0" borderId="15" xfId="40" applyFont="1" applyBorder="1" applyAlignment="1">
      <alignment wrapText="1"/>
    </xf>
    <xf numFmtId="0" fontId="42" fillId="0" borderId="17" xfId="40" applyFont="1" applyBorder="1" applyAlignment="1">
      <alignment wrapText="1"/>
    </xf>
    <xf numFmtId="0" fontId="42" fillId="0" borderId="15" xfId="40" applyFont="1" applyBorder="1"/>
    <xf numFmtId="0" fontId="42" fillId="0" borderId="17" xfId="40" applyFont="1" applyBorder="1"/>
    <xf numFmtId="0" fontId="29" fillId="0" borderId="0" xfId="40" applyFont="1" applyAlignment="1">
      <alignment horizontal="center"/>
    </xf>
    <xf numFmtId="0" fontId="17" fillId="0" borderId="22" xfId="40" applyFont="1" applyBorder="1" applyAlignment="1">
      <alignment horizontal="center"/>
    </xf>
    <xf numFmtId="0" fontId="0" fillId="0" borderId="23" xfId="0" applyBorder="1" applyAlignment="1">
      <alignment horizontal="left" vertical="center" wrapText="1"/>
    </xf>
    <xf numFmtId="0" fontId="0" fillId="0" borderId="23" xfId="0" applyFont="1" applyBorder="1" applyAlignment="1">
      <alignment horizontal="left" vertical="center" wrapText="1"/>
    </xf>
    <xf numFmtId="0" fontId="32" fillId="0" borderId="23" xfId="0" applyFont="1" applyBorder="1" applyAlignment="1">
      <alignment horizontal="left" vertical="center" wrapText="1"/>
    </xf>
  </cellXfs>
  <cellStyles count="98">
    <cellStyle name="20% - Accent1 2" xfId="1"/>
    <cellStyle name="20% - Accent1 2 2" xfId="69"/>
    <cellStyle name="20% - Accent2 2" xfId="2"/>
    <cellStyle name="20% - Accent2 2 2" xfId="70"/>
    <cellStyle name="20% - Accent3 2" xfId="3"/>
    <cellStyle name="20% - Accent3 2 2" xfId="71"/>
    <cellStyle name="20% - Accent4 2" xfId="4"/>
    <cellStyle name="20% - Accent4 2 2" xfId="72"/>
    <cellStyle name="20% - Accent5 2" xfId="5"/>
    <cellStyle name="20% - Accent5 2 2" xfId="73"/>
    <cellStyle name="20% - Accent6 2" xfId="6"/>
    <cellStyle name="20% - Accent6 2 2" xfId="74"/>
    <cellStyle name="40% - Accent1 2" xfId="7"/>
    <cellStyle name="40% - Accent1 2 2" xfId="75"/>
    <cellStyle name="40% - Accent2 2" xfId="8"/>
    <cellStyle name="40% - Accent2 2 2" xfId="76"/>
    <cellStyle name="40% - Accent3 2" xfId="9"/>
    <cellStyle name="40% - Accent3 2 2" xfId="77"/>
    <cellStyle name="40% - Accent4 2" xfId="10"/>
    <cellStyle name="40% - Accent4 2 2" xfId="78"/>
    <cellStyle name="40% - Accent5 2" xfId="11"/>
    <cellStyle name="40% - Accent5 2 2" xfId="79"/>
    <cellStyle name="40% - Accent6 2" xfId="12"/>
    <cellStyle name="40% - Accent6 2 2" xfId="80"/>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67" builtinId="3"/>
    <cellStyle name="Comma 2" xfId="28"/>
    <cellStyle name="DateTime" xfId="29"/>
    <cellStyle name="DateTime 2" xfId="81"/>
    <cellStyle name="Euro" xfId="30"/>
    <cellStyle name="Explanatory Text 2" xfId="31"/>
    <cellStyle name="Good 2" xfId="32"/>
    <cellStyle name="Heading 1 2" xfId="33"/>
    <cellStyle name="Heading 2 2" xfId="34"/>
    <cellStyle name="Heading 3 2" xfId="35"/>
    <cellStyle name="Heading 4 2" xfId="36"/>
    <cellStyle name="Hyperlink" xfId="68" builtinId="8"/>
    <cellStyle name="Hyperlink 2" xfId="82"/>
    <cellStyle name="Input 2" xfId="37"/>
    <cellStyle name="Linked Cell 2" xfId="38"/>
    <cellStyle name="Neutral 2" xfId="39"/>
    <cellStyle name="Normal" xfId="0" builtinId="0"/>
    <cellStyle name="Normal 2" xfId="40"/>
    <cellStyle name="Normal 3" xfId="83"/>
    <cellStyle name="Note 2" xfId="41"/>
    <cellStyle name="Note 2 2" xfId="84"/>
    <cellStyle name="Output 2" xfId="42"/>
    <cellStyle name="Percent 2" xfId="43"/>
    <cellStyle name="Percent 2 2" xfId="44"/>
    <cellStyle name="Percent 2 3" xfId="85"/>
    <cellStyle name="Standard_Bsp-Datenaustausch_S&amp;U" xfId="45"/>
    <cellStyle name="Style 21" xfId="46"/>
    <cellStyle name="Style 22" xfId="47"/>
    <cellStyle name="Style 23" xfId="48"/>
    <cellStyle name="Style 23 2" xfId="86"/>
    <cellStyle name="Style 24" xfId="49"/>
    <cellStyle name="Style 24 2" xfId="87"/>
    <cellStyle name="Style 25" xfId="50"/>
    <cellStyle name="Style 25 2" xfId="88"/>
    <cellStyle name="Style 26" xfId="51"/>
    <cellStyle name="Style 26 2" xfId="89"/>
    <cellStyle name="Style 27" xfId="52"/>
    <cellStyle name="Style 27 2" xfId="90"/>
    <cellStyle name="Style 28" xfId="53"/>
    <cellStyle name="Style 28 2" xfId="91"/>
    <cellStyle name="Style 29" xfId="54"/>
    <cellStyle name="Style 29 2" xfId="92"/>
    <cellStyle name="Style 30" xfId="55"/>
    <cellStyle name="Style 30 2" xfId="93"/>
    <cellStyle name="Style 31" xfId="56"/>
    <cellStyle name="Style 31 2" xfId="94"/>
    <cellStyle name="Style 32" xfId="57"/>
    <cellStyle name="Style 32 2" xfId="95"/>
    <cellStyle name="Style 33" xfId="58"/>
    <cellStyle name="Style 33 2" xfId="96"/>
    <cellStyle name="Style 34" xfId="59"/>
    <cellStyle name="Style 35" xfId="60"/>
    <cellStyle name="Style 36" xfId="61"/>
    <cellStyle name="text" xfId="62"/>
    <cellStyle name="Title 2" xfId="63"/>
    <cellStyle name="Total 2" xfId="64"/>
    <cellStyle name="Warning Text 2" xfId="65"/>
    <cellStyle name="wissenschaft-Eingabe" xfId="66"/>
    <cellStyle name="wissenschaft-Eingabe 2" xfId="97"/>
  </cellStyles>
  <dxfs count="4">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9525</xdr:colOff>
      <xdr:row>29</xdr:row>
      <xdr:rowOff>38100</xdr:rowOff>
    </xdr:from>
    <xdr:to>
      <xdr:col>13</xdr:col>
      <xdr:colOff>0</xdr:colOff>
      <xdr:row>43</xdr:row>
      <xdr:rowOff>28575</xdr:rowOff>
    </xdr:to>
    <xdr:sp macro="" textlink="">
      <xdr:nvSpPr>
        <xdr:cNvPr id="2" name="TextBox 1"/>
        <xdr:cNvSpPr txBox="1"/>
      </xdr:nvSpPr>
      <xdr:spPr>
        <a:xfrm>
          <a:off x="771525" y="6911340"/>
          <a:ext cx="7846695" cy="233743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16</xdr:row>
          <xdr:rowOff>57150</xdr:rowOff>
        </xdr:from>
        <xdr:to>
          <xdr:col>3</xdr:col>
          <xdr:colOff>809625</xdr:colOff>
          <xdr:row>16</xdr:row>
          <xdr:rowOff>276225</xdr:rowOff>
        </xdr:to>
        <xdr:sp macro="" textlink="">
          <xdr:nvSpPr>
            <xdr:cNvPr id="6145" name="Process"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990600</xdr:colOff>
          <xdr:row>16</xdr:row>
          <xdr:rowOff>57150</xdr:rowOff>
        </xdr:from>
        <xdr:to>
          <xdr:col>3</xdr:col>
          <xdr:colOff>1866900</xdr:colOff>
          <xdr:row>16</xdr:row>
          <xdr:rowOff>276225</xdr:rowOff>
        </xdr:to>
        <xdr:sp macro="" textlink="">
          <xdr:nvSpPr>
            <xdr:cNvPr id="6146" name="CheckBox1"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2133600</xdr:colOff>
          <xdr:row>16</xdr:row>
          <xdr:rowOff>57150</xdr:rowOff>
        </xdr:from>
        <xdr:to>
          <xdr:col>3</xdr:col>
          <xdr:colOff>3133725</xdr:colOff>
          <xdr:row>16</xdr:row>
          <xdr:rowOff>276225</xdr:rowOff>
        </xdr:to>
        <xdr:sp macro="" textlink="">
          <xdr:nvSpPr>
            <xdr:cNvPr id="6147" name="CheckBox2"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3276600</xdr:colOff>
          <xdr:row>16</xdr:row>
          <xdr:rowOff>57150</xdr:rowOff>
        </xdr:from>
        <xdr:to>
          <xdr:col>4</xdr:col>
          <xdr:colOff>657225</xdr:colOff>
          <xdr:row>16</xdr:row>
          <xdr:rowOff>276225</xdr:rowOff>
        </xdr:to>
        <xdr:sp macro="" textlink="">
          <xdr:nvSpPr>
            <xdr:cNvPr id="6148" name="CheckBox3"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0"/>
  <sheetViews>
    <sheetView tabSelected="1" zoomScaleNormal="100" workbookViewId="0">
      <selection activeCell="P2" sqref="P2"/>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37" t="s">
        <v>26</v>
      </c>
      <c r="B1" s="237"/>
      <c r="C1" s="237"/>
      <c r="D1" s="237"/>
      <c r="E1" s="237"/>
      <c r="F1" s="237"/>
      <c r="G1" s="237"/>
      <c r="H1" s="237"/>
      <c r="I1" s="237"/>
      <c r="J1" s="237"/>
      <c r="K1" s="237"/>
      <c r="L1" s="237"/>
      <c r="M1" s="237"/>
      <c r="N1" s="237"/>
      <c r="O1" s="1"/>
    </row>
    <row r="2" spans="1:27" ht="21" thickBot="1" x14ac:dyDescent="0.35">
      <c r="A2" s="237" t="s">
        <v>27</v>
      </c>
      <c r="B2" s="237"/>
      <c r="C2" s="237"/>
      <c r="D2" s="237"/>
      <c r="E2" s="237"/>
      <c r="F2" s="237"/>
      <c r="G2" s="237"/>
      <c r="H2" s="237"/>
      <c r="I2" s="237"/>
      <c r="J2" s="237"/>
      <c r="K2" s="237"/>
      <c r="L2" s="237"/>
      <c r="M2" s="237"/>
      <c r="N2" s="237"/>
      <c r="O2" s="1"/>
    </row>
    <row r="3" spans="1:27" ht="12.75" customHeight="1" thickBot="1" x14ac:dyDescent="0.25">
      <c r="B3" s="2"/>
      <c r="C3" s="4" t="s">
        <v>28</v>
      </c>
      <c r="D3" s="5" t="str">
        <f>'Data Summary'!D4</f>
        <v>LNG Liquefaction, Construction</v>
      </c>
      <c r="E3" s="6"/>
      <c r="F3" s="6"/>
      <c r="G3" s="6"/>
      <c r="H3" s="6"/>
      <c r="I3" s="6"/>
      <c r="J3" s="6"/>
      <c r="K3" s="6"/>
      <c r="L3" s="6"/>
      <c r="M3" s="7"/>
      <c r="N3" s="2"/>
      <c r="O3" s="2"/>
    </row>
    <row r="4" spans="1:27" ht="42.75" customHeight="1" thickBot="1" x14ac:dyDescent="0.25">
      <c r="B4" s="2"/>
      <c r="C4" s="4" t="s">
        <v>29</v>
      </c>
      <c r="D4" s="238" t="str">
        <f>'Data Summary'!D6</f>
        <v>This process encompasses the construction of a LNG liquefaction facility.</v>
      </c>
      <c r="E4" s="239"/>
      <c r="F4" s="239"/>
      <c r="G4" s="239"/>
      <c r="H4" s="239"/>
      <c r="I4" s="239"/>
      <c r="J4" s="239"/>
      <c r="K4" s="239"/>
      <c r="L4" s="239"/>
      <c r="M4" s="240"/>
      <c r="N4" s="2"/>
      <c r="O4" s="2"/>
    </row>
    <row r="5" spans="1:27" ht="39" customHeight="1" thickBot="1" x14ac:dyDescent="0.25">
      <c r="B5" s="2"/>
      <c r="C5" s="4" t="s">
        <v>30</v>
      </c>
      <c r="D5" s="241" t="s">
        <v>257</v>
      </c>
      <c r="E5" s="242"/>
      <c r="F5" s="242"/>
      <c r="G5" s="242"/>
      <c r="H5" s="242"/>
      <c r="I5" s="242"/>
      <c r="J5" s="242"/>
      <c r="K5" s="242"/>
      <c r="L5" s="242"/>
      <c r="M5" s="243"/>
      <c r="N5" s="2"/>
      <c r="O5" s="2"/>
    </row>
    <row r="6" spans="1:27" ht="56.25" customHeight="1" thickBot="1" x14ac:dyDescent="0.25">
      <c r="B6" s="2"/>
      <c r="C6" s="8" t="s">
        <v>31</v>
      </c>
      <c r="D6" s="241" t="s">
        <v>32</v>
      </c>
      <c r="E6" s="242"/>
      <c r="F6" s="242"/>
      <c r="G6" s="242"/>
      <c r="H6" s="242"/>
      <c r="I6" s="242"/>
      <c r="J6" s="242"/>
      <c r="K6" s="242"/>
      <c r="L6" s="242"/>
      <c r="M6" s="243"/>
      <c r="N6" s="2"/>
      <c r="O6" s="2"/>
    </row>
    <row r="7" spans="1:27" x14ac:dyDescent="0.2">
      <c r="B7" s="9" t="s">
        <v>33</v>
      </c>
      <c r="C7" s="9"/>
      <c r="D7" s="9"/>
      <c r="E7" s="9"/>
      <c r="F7" s="9"/>
      <c r="G7" s="9"/>
      <c r="H7" s="9"/>
      <c r="I7" s="9"/>
      <c r="J7" s="9"/>
      <c r="K7" s="9"/>
      <c r="L7" s="9"/>
      <c r="M7" s="9"/>
      <c r="N7" s="2"/>
      <c r="O7" s="2"/>
    </row>
    <row r="8" spans="1:27" ht="13.5" thickBot="1" x14ac:dyDescent="0.25">
      <c r="B8" s="9"/>
      <c r="C8" s="9" t="s">
        <v>34</v>
      </c>
      <c r="D8" s="9" t="s">
        <v>14</v>
      </c>
      <c r="E8" s="9"/>
      <c r="F8" s="9"/>
      <c r="G8" s="9"/>
      <c r="H8" s="9"/>
      <c r="I8" s="9"/>
      <c r="J8" s="9"/>
      <c r="K8" s="9"/>
      <c r="L8" s="9"/>
      <c r="M8" s="9"/>
      <c r="N8" s="2"/>
      <c r="O8" s="2"/>
    </row>
    <row r="9" spans="1:27" s="11" customFormat="1" ht="15" customHeight="1" x14ac:dyDescent="0.2">
      <c r="A9" s="2"/>
      <c r="B9" s="244" t="s">
        <v>35</v>
      </c>
      <c r="C9" s="10" t="s">
        <v>36</v>
      </c>
      <c r="D9" s="247" t="s">
        <v>37</v>
      </c>
      <c r="E9" s="247"/>
      <c r="F9" s="247"/>
      <c r="G9" s="247"/>
      <c r="H9" s="247"/>
      <c r="I9" s="247"/>
      <c r="J9" s="247"/>
      <c r="K9" s="247"/>
      <c r="L9" s="247"/>
      <c r="M9" s="248"/>
      <c r="N9" s="2"/>
      <c r="O9" s="2"/>
      <c r="P9" s="2"/>
      <c r="Q9" s="2"/>
      <c r="R9" s="2"/>
      <c r="S9" s="2"/>
      <c r="T9" s="2"/>
      <c r="U9" s="2"/>
      <c r="V9" s="2"/>
      <c r="W9" s="2"/>
      <c r="X9" s="2"/>
      <c r="Y9" s="2"/>
      <c r="Z9" s="2"/>
      <c r="AA9" s="2"/>
    </row>
    <row r="10" spans="1:27" s="11" customFormat="1" ht="15" customHeight="1" x14ac:dyDescent="0.2">
      <c r="A10" s="2"/>
      <c r="B10" s="245"/>
      <c r="C10" s="12" t="s">
        <v>38</v>
      </c>
      <c r="D10" s="249" t="s">
        <v>39</v>
      </c>
      <c r="E10" s="249"/>
      <c r="F10" s="249"/>
      <c r="G10" s="249"/>
      <c r="H10" s="249"/>
      <c r="I10" s="249"/>
      <c r="J10" s="249"/>
      <c r="K10" s="249"/>
      <c r="L10" s="249"/>
      <c r="M10" s="250"/>
      <c r="N10" s="2"/>
      <c r="O10" s="2"/>
      <c r="P10" s="2"/>
      <c r="Q10" s="2"/>
      <c r="R10" s="2"/>
      <c r="S10" s="2"/>
      <c r="T10" s="2"/>
      <c r="U10" s="2"/>
      <c r="V10" s="2"/>
      <c r="W10" s="2"/>
      <c r="X10" s="2"/>
      <c r="Y10" s="2"/>
      <c r="Z10" s="2"/>
      <c r="AA10" s="2"/>
    </row>
    <row r="11" spans="1:27" s="11" customFormat="1" ht="15" customHeight="1" x14ac:dyDescent="0.2">
      <c r="A11" s="2"/>
      <c r="B11" s="246"/>
      <c r="C11" s="12" t="s">
        <v>40</v>
      </c>
      <c r="D11" s="249" t="s">
        <v>41</v>
      </c>
      <c r="E11" s="249"/>
      <c r="F11" s="249"/>
      <c r="G11" s="249"/>
      <c r="H11" s="249"/>
      <c r="I11" s="249"/>
      <c r="J11" s="249"/>
      <c r="K11" s="249"/>
      <c r="L11" s="249"/>
      <c r="M11" s="250"/>
      <c r="N11" s="2"/>
      <c r="O11" s="2"/>
      <c r="P11" s="2"/>
      <c r="Q11" s="2"/>
      <c r="R11" s="2"/>
      <c r="S11" s="2"/>
      <c r="T11" s="2"/>
      <c r="U11" s="2"/>
      <c r="V11" s="2"/>
      <c r="W11" s="2"/>
      <c r="X11" s="2"/>
      <c r="Y11" s="2"/>
      <c r="Z11" s="2"/>
      <c r="AA11" s="2"/>
    </row>
    <row r="12" spans="1:27" ht="19.5" customHeight="1" x14ac:dyDescent="0.2">
      <c r="B12" s="234" t="s">
        <v>42</v>
      </c>
      <c r="C12" s="13" t="s">
        <v>42</v>
      </c>
      <c r="D12" s="232" t="s">
        <v>241</v>
      </c>
      <c r="E12" s="232"/>
      <c r="F12" s="232"/>
      <c r="G12" s="232"/>
      <c r="H12" s="232"/>
      <c r="I12" s="232"/>
      <c r="J12" s="232"/>
      <c r="K12" s="232"/>
      <c r="L12" s="232"/>
      <c r="M12" s="233"/>
      <c r="N12" s="2"/>
      <c r="O12" s="2"/>
    </row>
    <row r="13" spans="1:27" ht="19.5" customHeight="1" x14ac:dyDescent="0.2">
      <c r="B13" s="235"/>
      <c r="C13" s="225" t="s">
        <v>43</v>
      </c>
      <c r="D13" s="232" t="s">
        <v>44</v>
      </c>
      <c r="E13" s="232"/>
      <c r="F13" s="232"/>
      <c r="G13" s="232"/>
      <c r="H13" s="232"/>
      <c r="I13" s="232"/>
      <c r="J13" s="232"/>
      <c r="K13" s="232"/>
      <c r="L13" s="232"/>
      <c r="M13" s="233"/>
      <c r="N13" s="2"/>
      <c r="O13" s="2"/>
    </row>
    <row r="14" spans="1:27" ht="19.5" customHeight="1" thickBot="1" x14ac:dyDescent="0.25">
      <c r="B14" s="236"/>
      <c r="C14" s="216" t="s">
        <v>243</v>
      </c>
      <c r="D14" s="251" t="s">
        <v>243</v>
      </c>
      <c r="E14" s="251"/>
      <c r="F14" s="251"/>
      <c r="G14" s="251"/>
      <c r="H14" s="251"/>
      <c r="I14" s="251"/>
      <c r="J14" s="251"/>
      <c r="K14" s="251"/>
      <c r="L14" s="251"/>
      <c r="M14" s="252"/>
      <c r="N14" s="2"/>
      <c r="O14" s="2"/>
    </row>
    <row r="15" spans="1:27" x14ac:dyDescent="0.2">
      <c r="B15" s="9"/>
      <c r="C15" s="9"/>
      <c r="D15" s="9"/>
      <c r="E15" s="9"/>
      <c r="F15" s="9"/>
      <c r="G15" s="9"/>
      <c r="H15" s="9"/>
      <c r="I15" s="9"/>
      <c r="J15" s="9"/>
      <c r="K15" s="9"/>
      <c r="L15" s="9"/>
      <c r="M15" s="9"/>
      <c r="N15" s="2"/>
      <c r="O15" s="2"/>
    </row>
    <row r="16" spans="1:27" x14ac:dyDescent="0.2">
      <c r="B16" s="9" t="s">
        <v>204</v>
      </c>
      <c r="C16" s="9"/>
      <c r="D16" s="9"/>
      <c r="E16" s="9"/>
      <c r="F16" s="9"/>
      <c r="G16" s="9"/>
      <c r="H16" s="9"/>
      <c r="I16" s="9"/>
      <c r="J16" s="9"/>
      <c r="K16" s="9"/>
      <c r="L16" s="9"/>
      <c r="M16" s="9"/>
      <c r="N16" s="2"/>
      <c r="O16" s="2"/>
    </row>
    <row r="17" spans="2:16" x14ac:dyDescent="0.2">
      <c r="B17" s="9"/>
      <c r="C17" s="203"/>
      <c r="D17" s="9"/>
      <c r="E17" s="9"/>
      <c r="F17" s="9"/>
      <c r="G17" s="9"/>
      <c r="H17" s="9"/>
      <c r="I17" s="9"/>
      <c r="J17" s="9"/>
      <c r="K17" s="9"/>
      <c r="L17" s="9"/>
      <c r="M17" s="9"/>
      <c r="N17" s="2"/>
      <c r="O17" s="2"/>
    </row>
    <row r="18" spans="2:16" x14ac:dyDescent="0.2">
      <c r="B18" s="9" t="s">
        <v>205</v>
      </c>
      <c r="C18" s="9"/>
      <c r="D18" s="9"/>
      <c r="E18" s="9"/>
      <c r="F18" s="9"/>
      <c r="G18" s="9"/>
      <c r="H18" s="9"/>
      <c r="I18" s="9"/>
      <c r="J18" s="9"/>
      <c r="K18" s="9"/>
      <c r="L18" s="9"/>
      <c r="M18" s="9"/>
      <c r="N18" s="2"/>
      <c r="O18" s="2"/>
    </row>
    <row r="19" spans="2:16" x14ac:dyDescent="0.2">
      <c r="B19" s="9"/>
      <c r="C19" s="14" t="s">
        <v>206</v>
      </c>
      <c r="D19" s="9"/>
      <c r="E19" s="9"/>
      <c r="F19" s="9"/>
      <c r="G19" s="9"/>
      <c r="H19" s="9"/>
      <c r="I19" s="9"/>
      <c r="J19" s="9"/>
      <c r="K19" s="9"/>
      <c r="L19" s="9"/>
      <c r="M19" s="9"/>
      <c r="N19" s="2"/>
      <c r="O19" s="2"/>
    </row>
    <row r="20" spans="2:16" x14ac:dyDescent="0.2">
      <c r="B20" s="9" t="s">
        <v>207</v>
      </c>
      <c r="C20" s="14"/>
      <c r="D20" s="9"/>
      <c r="E20" s="9"/>
      <c r="F20" s="9"/>
      <c r="G20" s="9"/>
      <c r="H20" s="9"/>
      <c r="I20" s="9"/>
      <c r="J20" s="9"/>
      <c r="K20" s="9"/>
      <c r="L20" s="9"/>
      <c r="M20" s="9"/>
      <c r="N20" s="2"/>
      <c r="O20" s="2"/>
    </row>
    <row r="21" spans="2:16" x14ac:dyDescent="0.2">
      <c r="B21" s="9"/>
      <c r="C21" s="14" t="s">
        <v>208</v>
      </c>
      <c r="D21" s="9"/>
      <c r="E21" s="9"/>
      <c r="F21" s="9"/>
      <c r="G21" s="9"/>
      <c r="H21" s="9"/>
      <c r="I21" s="9"/>
      <c r="J21" s="9"/>
      <c r="K21" s="9"/>
      <c r="L21" s="9"/>
      <c r="M21" s="9"/>
      <c r="N21" s="2"/>
      <c r="O21" s="2"/>
    </row>
    <row r="22" spans="2:16" x14ac:dyDescent="0.2">
      <c r="B22" s="9" t="s">
        <v>45</v>
      </c>
      <c r="C22" s="9"/>
      <c r="D22" s="9"/>
      <c r="E22" s="9"/>
      <c r="F22" s="9"/>
      <c r="G22" s="9"/>
      <c r="H22" s="9"/>
      <c r="I22" s="9"/>
      <c r="J22" s="9"/>
      <c r="K22" s="9"/>
      <c r="L22" s="9"/>
      <c r="M22" s="9"/>
      <c r="N22" s="2"/>
      <c r="O22" s="2"/>
    </row>
    <row r="23" spans="2:16" ht="39" customHeight="1" x14ac:dyDescent="0.2">
      <c r="B23" s="9"/>
      <c r="C23" s="231" t="str">
        <f>"This document should be cited as: NETL (2013). NETL Life Cycle Inventory Data – Unit Process: "&amp;D3&amp;". U.S. Department of Energy, National Energy Technology Laboratory. Last Updated: June 2013 (version 01). www.netl.doe.gov/LCA (http://www.netl.doe.gov/LCA)"</f>
        <v>This document should be cited as: NETL (2013). NETL Life Cycle Inventory Data – Unit Process: LNG Liquefaction, Construction. U.S. Department of Energy, National Energy Technology Laboratory. Last Updated: June 2013 (version 01). www.netl.doe.gov/LCA (http://www.netl.doe.gov/LCA)</v>
      </c>
      <c r="D23" s="231"/>
      <c r="E23" s="231"/>
      <c r="F23" s="231"/>
      <c r="G23" s="231"/>
      <c r="H23" s="231"/>
      <c r="I23" s="231"/>
      <c r="J23" s="231"/>
      <c r="K23" s="231"/>
      <c r="L23" s="231"/>
      <c r="M23" s="231"/>
      <c r="N23" s="2"/>
      <c r="O23" s="2"/>
    </row>
    <row r="24" spans="2:16" x14ac:dyDescent="0.2">
      <c r="B24" s="9" t="s">
        <v>46</v>
      </c>
      <c r="C24" s="9"/>
      <c r="D24" s="9"/>
      <c r="E24" s="9"/>
      <c r="F24" s="9"/>
      <c r="G24" s="14"/>
      <c r="H24" s="14"/>
      <c r="I24" s="14"/>
      <c r="J24" s="14"/>
      <c r="K24" s="14"/>
      <c r="L24" s="14"/>
      <c r="M24" s="14"/>
      <c r="N24" s="2"/>
      <c r="O24" s="2"/>
    </row>
    <row r="25" spans="2:16" x14ac:dyDescent="0.2">
      <c r="B25" s="14"/>
      <c r="C25" s="14" t="s">
        <v>47</v>
      </c>
      <c r="D25" s="14"/>
      <c r="E25" s="15" t="s">
        <v>48</v>
      </c>
      <c r="F25" s="16"/>
      <c r="G25" s="14" t="s">
        <v>49</v>
      </c>
      <c r="H25" s="14"/>
      <c r="I25" s="14"/>
      <c r="J25" s="14"/>
      <c r="K25" s="14"/>
      <c r="L25" s="14"/>
      <c r="M25" s="14"/>
      <c r="N25" s="2"/>
      <c r="O25" s="2"/>
      <c r="P25" s="14"/>
    </row>
    <row r="26" spans="2:16" x14ac:dyDescent="0.2">
      <c r="B26" s="14"/>
      <c r="C26" s="14" t="s">
        <v>50</v>
      </c>
      <c r="D26" s="14"/>
      <c r="E26" s="14"/>
      <c r="F26" s="14"/>
      <c r="G26" s="14"/>
      <c r="H26" s="14"/>
      <c r="I26" s="14"/>
      <c r="J26" s="14"/>
      <c r="K26" s="14"/>
      <c r="L26" s="14"/>
      <c r="M26" s="14"/>
      <c r="N26" s="2"/>
      <c r="O26" s="2"/>
      <c r="P26" s="14"/>
    </row>
    <row r="27" spans="2:16" x14ac:dyDescent="0.2">
      <c r="B27" s="14"/>
      <c r="C27" s="14" t="s">
        <v>51</v>
      </c>
      <c r="D27" s="14"/>
      <c r="E27" s="14"/>
      <c r="F27" s="14"/>
      <c r="G27" s="14"/>
      <c r="H27" s="14"/>
      <c r="I27" s="14"/>
      <c r="J27" s="14"/>
      <c r="K27" s="14"/>
      <c r="L27" s="14"/>
      <c r="M27" s="14"/>
      <c r="N27" s="14"/>
      <c r="O27" s="14"/>
      <c r="P27" s="14"/>
    </row>
    <row r="28" spans="2:16" x14ac:dyDescent="0.2">
      <c r="B28" s="14"/>
      <c r="C28" s="14"/>
      <c r="D28" s="14"/>
      <c r="E28" s="14"/>
      <c r="F28" s="14"/>
      <c r="G28" s="14"/>
      <c r="H28" s="14"/>
      <c r="I28" s="14"/>
      <c r="J28" s="14"/>
      <c r="K28" s="14"/>
      <c r="L28" s="14"/>
      <c r="M28" s="14"/>
      <c r="N28" s="14"/>
      <c r="O28" s="14"/>
    </row>
    <row r="29" spans="2:16" x14ac:dyDescent="0.2">
      <c r="B29" s="9" t="s">
        <v>52</v>
      </c>
      <c r="C29" s="14"/>
      <c r="D29" s="14"/>
      <c r="E29" s="14"/>
      <c r="F29" s="14"/>
      <c r="G29" s="14"/>
      <c r="H29" s="14"/>
      <c r="I29" s="14"/>
      <c r="J29" s="14"/>
      <c r="K29" s="14"/>
      <c r="L29" s="14"/>
      <c r="M29" s="14"/>
      <c r="N29" s="14"/>
      <c r="O29" s="14"/>
    </row>
    <row r="30" spans="2:16" x14ac:dyDescent="0.2">
      <c r="B30" s="14"/>
      <c r="C30" s="14"/>
      <c r="D30" s="14"/>
      <c r="E30" s="14"/>
      <c r="F30" s="14"/>
      <c r="G30" s="14"/>
      <c r="H30" s="14"/>
      <c r="I30" s="14"/>
      <c r="J30" s="14"/>
      <c r="K30" s="14"/>
      <c r="L30" s="14"/>
      <c r="M30" s="14"/>
      <c r="N30" s="14"/>
      <c r="O30" s="14"/>
    </row>
    <row r="31" spans="2:16" x14ac:dyDescent="0.2">
      <c r="B31" s="14"/>
      <c r="C31" s="14"/>
      <c r="D31" s="14"/>
      <c r="E31" s="14"/>
      <c r="F31" s="14"/>
      <c r="G31" s="14"/>
      <c r="H31" s="14"/>
      <c r="I31" s="14"/>
      <c r="J31" s="14"/>
      <c r="K31" s="14"/>
      <c r="L31" s="14"/>
      <c r="M31" s="14"/>
      <c r="N31" s="14"/>
      <c r="O31" s="14"/>
    </row>
    <row r="32" spans="2:16" x14ac:dyDescent="0.2">
      <c r="B32" s="14"/>
      <c r="C32" s="14"/>
      <c r="D32" s="14"/>
      <c r="E32" s="14"/>
      <c r="F32" s="14"/>
      <c r="G32" s="14"/>
      <c r="H32" s="14"/>
      <c r="I32" s="14"/>
      <c r="J32" s="14"/>
      <c r="K32" s="14"/>
      <c r="L32" s="14"/>
      <c r="M32" s="14"/>
      <c r="N32" s="14"/>
      <c r="O32" s="14"/>
    </row>
    <row r="33" spans="2:15" x14ac:dyDescent="0.2">
      <c r="B33" s="14"/>
      <c r="C33" s="14"/>
      <c r="D33" s="14"/>
      <c r="E33" s="14"/>
      <c r="F33" s="14"/>
      <c r="G33" s="14"/>
      <c r="H33" s="14"/>
      <c r="I33" s="14"/>
      <c r="J33" s="14"/>
      <c r="K33" s="14"/>
      <c r="L33" s="14"/>
      <c r="M33" s="14"/>
      <c r="N33" s="14"/>
      <c r="O33" s="14"/>
    </row>
    <row r="34" spans="2:15" x14ac:dyDescent="0.2">
      <c r="B34" s="14"/>
      <c r="C34" s="14"/>
      <c r="D34" s="14"/>
      <c r="E34" s="14"/>
      <c r="F34" s="14"/>
      <c r="G34" s="14"/>
      <c r="H34" s="14"/>
      <c r="I34" s="14"/>
      <c r="J34" s="14"/>
      <c r="K34" s="14"/>
      <c r="L34" s="14"/>
      <c r="M34" s="14"/>
      <c r="N34" s="14"/>
      <c r="O34" s="14"/>
    </row>
    <row r="35" spans="2:15" x14ac:dyDescent="0.2">
      <c r="B35" s="14"/>
      <c r="C35" s="14"/>
      <c r="D35" s="14"/>
      <c r="E35" s="14"/>
      <c r="F35" s="14"/>
      <c r="G35" s="14"/>
      <c r="H35" s="14"/>
      <c r="I35" s="14"/>
      <c r="J35" s="14"/>
      <c r="K35" s="14"/>
      <c r="L35" s="14"/>
      <c r="M35" s="14"/>
      <c r="N35" s="14"/>
      <c r="O35" s="14"/>
    </row>
    <row r="36" spans="2:15" x14ac:dyDescent="0.2">
      <c r="B36" s="14"/>
      <c r="C36" s="14"/>
      <c r="D36" s="14"/>
      <c r="E36" s="14"/>
      <c r="F36" s="14"/>
      <c r="G36" s="14"/>
      <c r="H36" s="14"/>
      <c r="I36" s="14"/>
      <c r="J36" s="14"/>
      <c r="K36" s="14"/>
      <c r="L36" s="14"/>
      <c r="M36" s="14"/>
      <c r="N36" s="14"/>
      <c r="O36" s="14"/>
    </row>
    <row r="37" spans="2:15" x14ac:dyDescent="0.2">
      <c r="B37" s="14"/>
      <c r="C37" s="14"/>
      <c r="D37" s="14"/>
      <c r="E37" s="14"/>
      <c r="F37" s="14"/>
      <c r="G37" s="14"/>
      <c r="H37" s="14"/>
      <c r="I37" s="14"/>
      <c r="J37" s="14"/>
      <c r="K37" s="14"/>
      <c r="L37" s="14"/>
      <c r="M37" s="14"/>
      <c r="N37" s="14"/>
      <c r="O37" s="14"/>
    </row>
    <row r="38" spans="2:15" x14ac:dyDescent="0.2">
      <c r="B38" s="14"/>
      <c r="C38" s="14"/>
      <c r="D38" s="14"/>
      <c r="E38" s="14"/>
      <c r="F38" s="14"/>
      <c r="G38" s="14"/>
      <c r="H38" s="14"/>
      <c r="I38" s="14"/>
      <c r="J38" s="14"/>
      <c r="K38" s="14"/>
      <c r="L38" s="14"/>
      <c r="M38" s="14"/>
      <c r="N38" s="14"/>
      <c r="O38" s="14"/>
    </row>
    <row r="39" spans="2:15" x14ac:dyDescent="0.2">
      <c r="B39" s="14"/>
      <c r="C39" s="14"/>
      <c r="D39" s="14"/>
      <c r="E39" s="14"/>
      <c r="F39" s="14"/>
      <c r="G39" s="14"/>
      <c r="H39" s="14"/>
      <c r="I39" s="14"/>
      <c r="J39" s="14"/>
      <c r="K39" s="14"/>
      <c r="L39" s="14"/>
      <c r="M39" s="14"/>
      <c r="N39" s="14"/>
      <c r="O39" s="14"/>
    </row>
    <row r="40" spans="2:15" x14ac:dyDescent="0.2">
      <c r="B40" s="14"/>
      <c r="C40" s="14"/>
      <c r="D40" s="14"/>
      <c r="E40" s="14"/>
      <c r="F40" s="14"/>
      <c r="G40" s="14"/>
      <c r="H40" s="14"/>
      <c r="I40" s="14"/>
      <c r="J40" s="14"/>
      <c r="K40" s="14"/>
      <c r="L40" s="14"/>
      <c r="M40" s="14"/>
      <c r="N40" s="14"/>
      <c r="O40" s="14"/>
    </row>
    <row r="41" spans="2:15" x14ac:dyDescent="0.2">
      <c r="B41" s="14"/>
      <c r="C41" s="14"/>
      <c r="D41" s="14"/>
      <c r="E41" s="14"/>
      <c r="F41" s="14"/>
      <c r="G41" s="14"/>
      <c r="H41" s="14"/>
      <c r="I41" s="14"/>
      <c r="J41" s="14"/>
      <c r="K41" s="14"/>
      <c r="L41" s="14"/>
      <c r="M41" s="14"/>
      <c r="N41" s="14"/>
      <c r="O41" s="14"/>
    </row>
    <row r="42" spans="2:15" x14ac:dyDescent="0.2">
      <c r="B42" s="14"/>
      <c r="C42" s="14"/>
      <c r="D42" s="14"/>
      <c r="E42" s="14"/>
      <c r="F42" s="14"/>
      <c r="G42" s="14"/>
      <c r="H42" s="14"/>
      <c r="I42" s="14"/>
      <c r="J42" s="14"/>
      <c r="K42" s="14"/>
      <c r="L42" s="14"/>
      <c r="M42" s="14"/>
      <c r="N42" s="14"/>
      <c r="O42" s="14"/>
    </row>
    <row r="43" spans="2:15" x14ac:dyDescent="0.2">
      <c r="B43" s="14"/>
      <c r="C43" s="14"/>
      <c r="D43" s="14"/>
      <c r="E43" s="14"/>
      <c r="F43" s="14"/>
      <c r="G43" s="14"/>
      <c r="H43" s="14"/>
      <c r="I43" s="14"/>
      <c r="J43" s="14"/>
      <c r="K43" s="14"/>
      <c r="L43" s="14"/>
      <c r="M43" s="14"/>
      <c r="N43" s="14"/>
      <c r="O43" s="14"/>
    </row>
    <row r="44" spans="2:15" x14ac:dyDescent="0.2">
      <c r="B44" s="14"/>
      <c r="C44" s="14"/>
      <c r="D44" s="14"/>
      <c r="E44" s="14"/>
      <c r="F44" s="14"/>
      <c r="G44" s="14"/>
      <c r="H44" s="14"/>
      <c r="I44" s="14"/>
      <c r="J44" s="14"/>
      <c r="K44" s="14"/>
      <c r="L44" s="14"/>
      <c r="M44" s="14"/>
      <c r="N44" s="14"/>
      <c r="O44" s="14"/>
    </row>
    <row r="45" spans="2:15" x14ac:dyDescent="0.2">
      <c r="B45" s="14"/>
      <c r="C45" s="14"/>
      <c r="D45" s="14"/>
      <c r="E45" s="14"/>
      <c r="F45" s="14"/>
      <c r="G45" s="14"/>
      <c r="H45" s="14"/>
      <c r="I45" s="14"/>
      <c r="J45" s="14"/>
      <c r="K45" s="14"/>
      <c r="L45" s="14"/>
      <c r="M45" s="14"/>
      <c r="N45" s="14"/>
      <c r="O45" s="14"/>
    </row>
    <row r="46" spans="2:15" x14ac:dyDescent="0.2">
      <c r="B46" s="14"/>
      <c r="C46" s="14"/>
      <c r="D46" s="14"/>
      <c r="E46" s="14"/>
      <c r="F46" s="14"/>
      <c r="G46" s="14"/>
      <c r="H46" s="14"/>
      <c r="I46" s="14"/>
      <c r="J46" s="14"/>
      <c r="K46" s="14"/>
      <c r="L46" s="14"/>
      <c r="M46" s="14"/>
      <c r="N46" s="14"/>
      <c r="O46" s="14"/>
    </row>
    <row r="47" spans="2:15" x14ac:dyDescent="0.2">
      <c r="B47" s="14"/>
      <c r="C47" s="14"/>
      <c r="D47" s="14"/>
      <c r="E47" s="14"/>
      <c r="F47" s="14"/>
      <c r="G47" s="14"/>
      <c r="H47" s="14"/>
      <c r="I47" s="14"/>
      <c r="J47" s="14"/>
      <c r="K47" s="14"/>
      <c r="L47" s="14"/>
      <c r="M47" s="14"/>
      <c r="N47" s="14"/>
      <c r="O47" s="14"/>
    </row>
    <row r="48" spans="2:15" x14ac:dyDescent="0.2">
      <c r="B48" s="14"/>
      <c r="C48" s="14"/>
      <c r="D48" s="14"/>
      <c r="E48" s="14"/>
      <c r="F48" s="14"/>
      <c r="G48" s="14"/>
      <c r="H48" s="14"/>
      <c r="I48" s="14"/>
      <c r="J48" s="14"/>
      <c r="K48" s="14"/>
      <c r="L48" s="14"/>
      <c r="M48" s="14"/>
      <c r="N48" s="14"/>
      <c r="O48" s="14"/>
    </row>
    <row r="49" spans="2:15" x14ac:dyDescent="0.2">
      <c r="B49" s="14"/>
      <c r="C49" s="14"/>
      <c r="D49" s="14"/>
      <c r="E49" s="14"/>
      <c r="F49" s="14"/>
      <c r="G49" s="14"/>
      <c r="H49" s="14"/>
      <c r="I49" s="14"/>
      <c r="J49" s="14"/>
      <c r="K49" s="14"/>
      <c r="L49" s="14"/>
      <c r="M49" s="14"/>
      <c r="N49" s="14"/>
      <c r="O49" s="14"/>
    </row>
    <row r="50" spans="2:15" x14ac:dyDescent="0.2">
      <c r="B50" s="14"/>
      <c r="C50" s="14"/>
      <c r="D50" s="14"/>
      <c r="E50" s="14"/>
      <c r="F50" s="14"/>
      <c r="G50" s="14"/>
      <c r="H50" s="14"/>
      <c r="I50" s="14"/>
      <c r="J50" s="14"/>
      <c r="K50" s="14"/>
      <c r="L50" s="14"/>
      <c r="M50" s="14"/>
      <c r="N50" s="14"/>
      <c r="O50" s="14"/>
    </row>
    <row r="51" spans="2:15" x14ac:dyDescent="0.2">
      <c r="B51" s="14"/>
      <c r="C51" s="14"/>
      <c r="D51" s="14"/>
      <c r="E51" s="14"/>
      <c r="F51" s="14"/>
      <c r="G51" s="14"/>
      <c r="H51" s="14"/>
      <c r="I51" s="14"/>
      <c r="J51" s="14"/>
      <c r="K51" s="14"/>
      <c r="L51" s="14"/>
      <c r="M51" s="14"/>
      <c r="N51" s="14"/>
      <c r="O51" s="14"/>
    </row>
    <row r="52" spans="2:15" x14ac:dyDescent="0.2">
      <c r="B52" s="14"/>
      <c r="C52" s="14"/>
      <c r="D52" s="14"/>
      <c r="E52" s="14"/>
      <c r="F52" s="14"/>
      <c r="G52" s="14"/>
      <c r="H52" s="14"/>
      <c r="I52" s="14"/>
      <c r="J52" s="14"/>
      <c r="K52" s="14"/>
      <c r="L52" s="14"/>
      <c r="M52" s="14"/>
      <c r="N52" s="14"/>
      <c r="O52" s="14"/>
    </row>
    <row r="53" spans="2:15" x14ac:dyDescent="0.2">
      <c r="B53" s="14"/>
      <c r="C53" s="14"/>
      <c r="D53" s="14"/>
      <c r="E53" s="14"/>
      <c r="F53" s="14"/>
      <c r="G53" s="14"/>
      <c r="H53" s="14"/>
      <c r="I53" s="14"/>
      <c r="J53" s="14"/>
      <c r="K53" s="14"/>
      <c r="L53" s="14"/>
      <c r="M53" s="14"/>
      <c r="N53" s="14"/>
      <c r="O53" s="14"/>
    </row>
    <row r="54" spans="2:15" x14ac:dyDescent="0.2">
      <c r="B54" s="14"/>
      <c r="C54" s="14"/>
      <c r="D54" s="14"/>
      <c r="E54" s="14"/>
      <c r="F54" s="14"/>
      <c r="G54" s="14"/>
      <c r="H54" s="14"/>
      <c r="I54" s="14"/>
      <c r="J54" s="14"/>
      <c r="K54" s="14"/>
      <c r="L54" s="14"/>
      <c r="M54" s="14"/>
      <c r="N54" s="14"/>
      <c r="O54" s="14"/>
    </row>
    <row r="55" spans="2:15" x14ac:dyDescent="0.2">
      <c r="B55" s="14"/>
      <c r="C55" s="14"/>
      <c r="D55" s="14"/>
      <c r="E55" s="14"/>
      <c r="F55" s="14"/>
      <c r="G55" s="14"/>
      <c r="H55" s="14"/>
      <c r="I55" s="14"/>
      <c r="J55" s="14"/>
      <c r="K55" s="14"/>
      <c r="L55" s="14"/>
      <c r="M55" s="14"/>
      <c r="N55" s="14"/>
      <c r="O55" s="14"/>
    </row>
    <row r="56" spans="2:15" x14ac:dyDescent="0.2">
      <c r="B56" s="14"/>
      <c r="C56" s="14"/>
      <c r="D56" s="14"/>
      <c r="E56" s="14"/>
      <c r="F56" s="14"/>
      <c r="G56" s="14"/>
      <c r="H56" s="14"/>
      <c r="I56" s="14"/>
      <c r="J56" s="14"/>
      <c r="K56" s="14"/>
      <c r="L56" s="14"/>
      <c r="M56" s="14"/>
      <c r="N56" s="14"/>
      <c r="O56" s="14"/>
    </row>
    <row r="57" spans="2:15" x14ac:dyDescent="0.2">
      <c r="B57" s="14"/>
      <c r="C57" s="14"/>
      <c r="D57" s="14"/>
      <c r="E57" s="14"/>
      <c r="F57" s="14"/>
      <c r="G57" s="14"/>
      <c r="H57" s="14"/>
      <c r="I57" s="14"/>
      <c r="J57" s="14"/>
      <c r="K57" s="14"/>
      <c r="L57" s="14"/>
      <c r="M57" s="14"/>
      <c r="N57" s="14"/>
      <c r="O57" s="14"/>
    </row>
    <row r="58" spans="2:15" x14ac:dyDescent="0.2">
      <c r="B58" s="14"/>
      <c r="C58" s="14"/>
      <c r="D58" s="14"/>
      <c r="E58" s="14"/>
      <c r="F58" s="14"/>
      <c r="G58" s="14"/>
      <c r="H58" s="14"/>
      <c r="I58" s="14"/>
      <c r="J58" s="14"/>
      <c r="K58" s="14"/>
      <c r="L58" s="14"/>
      <c r="M58" s="14"/>
      <c r="N58" s="14"/>
      <c r="O58" s="14"/>
    </row>
    <row r="59" spans="2:15" x14ac:dyDescent="0.2">
      <c r="B59" s="14"/>
      <c r="C59" s="14"/>
      <c r="D59" s="14"/>
      <c r="E59" s="14"/>
      <c r="F59" s="14"/>
      <c r="G59" s="14"/>
      <c r="H59" s="14"/>
      <c r="I59" s="14"/>
      <c r="J59" s="14"/>
      <c r="K59" s="14"/>
      <c r="L59" s="14"/>
      <c r="M59" s="14"/>
      <c r="N59" s="14"/>
      <c r="O59" s="14"/>
    </row>
    <row r="60" spans="2:15" x14ac:dyDescent="0.2">
      <c r="B60" s="14"/>
      <c r="C60" s="14"/>
      <c r="D60" s="14"/>
      <c r="E60" s="14"/>
      <c r="F60" s="14"/>
      <c r="G60" s="14"/>
      <c r="H60" s="14"/>
      <c r="I60" s="14"/>
      <c r="J60" s="14"/>
      <c r="K60" s="14"/>
      <c r="L60" s="14"/>
      <c r="M60" s="14"/>
      <c r="N60" s="14"/>
      <c r="O60" s="14"/>
    </row>
    <row r="61" spans="2:15" x14ac:dyDescent="0.2">
      <c r="B61" s="14"/>
      <c r="C61" s="14"/>
      <c r="D61" s="14"/>
      <c r="E61" s="14"/>
      <c r="F61" s="14"/>
      <c r="G61" s="14"/>
      <c r="H61" s="14"/>
      <c r="I61" s="14"/>
      <c r="J61" s="14"/>
      <c r="K61" s="14"/>
      <c r="L61" s="14"/>
      <c r="M61" s="14"/>
      <c r="N61" s="14"/>
      <c r="O61" s="14"/>
    </row>
    <row r="62" spans="2:15" x14ac:dyDescent="0.2">
      <c r="B62" s="14"/>
      <c r="C62" s="14"/>
      <c r="D62" s="14"/>
      <c r="E62" s="14"/>
      <c r="F62" s="14"/>
      <c r="G62" s="14"/>
      <c r="H62" s="14"/>
      <c r="I62" s="14"/>
      <c r="J62" s="14"/>
      <c r="K62" s="14"/>
      <c r="L62" s="14"/>
      <c r="M62" s="14"/>
      <c r="N62" s="14"/>
      <c r="O62" s="14"/>
    </row>
    <row r="63" spans="2:15" x14ac:dyDescent="0.2">
      <c r="B63" s="14"/>
      <c r="C63" s="14"/>
      <c r="D63" s="14"/>
      <c r="E63" s="14"/>
      <c r="F63" s="14"/>
      <c r="G63" s="14"/>
      <c r="H63" s="14"/>
      <c r="I63" s="14"/>
      <c r="J63" s="14"/>
      <c r="K63" s="14"/>
      <c r="L63" s="14"/>
      <c r="M63" s="14"/>
      <c r="N63" s="14"/>
      <c r="O63" s="14"/>
    </row>
    <row r="64" spans="2:15" x14ac:dyDescent="0.2">
      <c r="B64" s="14"/>
      <c r="C64" s="14"/>
      <c r="D64" s="14"/>
      <c r="E64" s="14"/>
      <c r="F64" s="14"/>
      <c r="G64" s="14"/>
      <c r="H64" s="14"/>
      <c r="I64" s="14"/>
      <c r="J64" s="14"/>
      <c r="K64" s="14"/>
      <c r="L64" s="14"/>
      <c r="M64" s="14"/>
      <c r="N64" s="14"/>
      <c r="O64" s="14"/>
    </row>
    <row r="65" spans="2:15" x14ac:dyDescent="0.2">
      <c r="B65" s="14"/>
      <c r="C65" s="14"/>
      <c r="D65" s="14"/>
      <c r="E65" s="14"/>
      <c r="F65" s="14"/>
      <c r="G65" s="14"/>
      <c r="H65" s="14"/>
      <c r="I65" s="14"/>
      <c r="J65" s="14"/>
      <c r="K65" s="14"/>
      <c r="L65" s="14"/>
      <c r="M65" s="14"/>
      <c r="N65" s="14"/>
      <c r="O65" s="14"/>
    </row>
    <row r="66" spans="2:15" x14ac:dyDescent="0.2">
      <c r="B66" s="14"/>
      <c r="C66" s="14"/>
      <c r="D66" s="14"/>
      <c r="E66" s="14"/>
      <c r="F66" s="14"/>
      <c r="G66" s="14"/>
      <c r="H66" s="14"/>
      <c r="I66" s="14"/>
      <c r="J66" s="14"/>
      <c r="K66" s="14"/>
      <c r="L66" s="14"/>
      <c r="M66" s="14"/>
      <c r="N66" s="14"/>
      <c r="O66" s="14"/>
    </row>
    <row r="67" spans="2:15" x14ac:dyDescent="0.2">
      <c r="B67" s="14"/>
      <c r="C67" s="14"/>
      <c r="D67" s="14"/>
      <c r="E67" s="14"/>
      <c r="F67" s="14"/>
      <c r="G67" s="14"/>
      <c r="H67" s="14"/>
      <c r="I67" s="14"/>
      <c r="J67" s="14"/>
      <c r="K67" s="14"/>
      <c r="L67" s="14"/>
      <c r="M67" s="14"/>
      <c r="N67" s="14"/>
      <c r="O67" s="14"/>
    </row>
    <row r="68" spans="2:15" x14ac:dyDescent="0.2">
      <c r="B68" s="14"/>
      <c r="C68" s="14"/>
      <c r="D68" s="14"/>
      <c r="E68" s="14"/>
      <c r="F68" s="14"/>
      <c r="G68" s="14"/>
      <c r="H68" s="14"/>
      <c r="I68" s="14"/>
      <c r="J68" s="14"/>
      <c r="K68" s="14"/>
      <c r="L68" s="14"/>
      <c r="M68" s="14"/>
      <c r="N68" s="14"/>
      <c r="O68" s="14"/>
    </row>
    <row r="69" spans="2:15" x14ac:dyDescent="0.2">
      <c r="B69" s="14"/>
      <c r="C69" s="14"/>
      <c r="D69" s="14"/>
      <c r="E69" s="14"/>
      <c r="F69" s="14"/>
      <c r="G69" s="14"/>
      <c r="H69" s="14"/>
      <c r="I69" s="14"/>
      <c r="J69" s="14"/>
      <c r="K69" s="14"/>
      <c r="L69" s="14"/>
      <c r="M69" s="14"/>
      <c r="N69" s="14"/>
      <c r="O69" s="14"/>
    </row>
    <row r="70" spans="2:15" x14ac:dyDescent="0.2">
      <c r="B70" s="14"/>
      <c r="C70" s="14"/>
      <c r="D70" s="14"/>
      <c r="E70" s="14"/>
      <c r="F70" s="14"/>
      <c r="G70" s="14"/>
      <c r="H70" s="14"/>
      <c r="I70" s="14"/>
      <c r="J70" s="14"/>
      <c r="K70" s="14"/>
      <c r="L70" s="14"/>
      <c r="M70" s="14"/>
      <c r="N70" s="14"/>
      <c r="O70" s="14"/>
    </row>
    <row r="71" spans="2:15" x14ac:dyDescent="0.2">
      <c r="B71" s="14"/>
      <c r="C71" s="14"/>
      <c r="D71" s="14"/>
      <c r="E71" s="14"/>
      <c r="F71" s="14"/>
      <c r="G71" s="14"/>
      <c r="H71" s="14"/>
      <c r="I71" s="14"/>
      <c r="J71" s="14"/>
      <c r="K71" s="14"/>
      <c r="L71" s="14"/>
      <c r="M71" s="14"/>
      <c r="N71" s="14"/>
      <c r="O71" s="14"/>
    </row>
    <row r="72" spans="2:15" x14ac:dyDescent="0.2">
      <c r="B72" s="14"/>
      <c r="C72" s="14"/>
      <c r="D72" s="14"/>
      <c r="E72" s="14"/>
      <c r="F72" s="14"/>
      <c r="G72" s="14"/>
      <c r="H72" s="14"/>
      <c r="I72" s="14"/>
      <c r="J72" s="14"/>
      <c r="K72" s="14"/>
      <c r="L72" s="14"/>
      <c r="M72" s="14"/>
      <c r="N72" s="14"/>
      <c r="O72" s="14"/>
    </row>
    <row r="73" spans="2:15" x14ac:dyDescent="0.2">
      <c r="B73" s="14"/>
      <c r="C73" s="14"/>
      <c r="D73" s="14"/>
      <c r="E73" s="14"/>
      <c r="F73" s="14"/>
      <c r="G73" s="14"/>
      <c r="H73" s="14"/>
      <c r="I73" s="14"/>
      <c r="J73" s="14"/>
      <c r="K73" s="14"/>
      <c r="L73" s="14"/>
      <c r="M73" s="14"/>
      <c r="N73" s="14"/>
      <c r="O73" s="14"/>
    </row>
    <row r="74" spans="2:15" x14ac:dyDescent="0.2">
      <c r="B74" s="14"/>
      <c r="C74" s="14"/>
      <c r="D74" s="14"/>
      <c r="E74" s="14"/>
      <c r="F74" s="14"/>
      <c r="G74" s="14"/>
      <c r="H74" s="14"/>
      <c r="I74" s="14"/>
      <c r="J74" s="14"/>
      <c r="K74" s="14"/>
      <c r="L74" s="14"/>
      <c r="M74" s="14"/>
      <c r="N74" s="14"/>
      <c r="O74" s="14"/>
    </row>
    <row r="75" spans="2:15" x14ac:dyDescent="0.2">
      <c r="B75" s="14"/>
      <c r="C75" s="14"/>
      <c r="D75" s="14"/>
      <c r="E75" s="14"/>
      <c r="F75" s="14"/>
      <c r="G75" s="14"/>
      <c r="H75" s="14"/>
      <c r="I75" s="14"/>
      <c r="J75" s="14"/>
      <c r="K75" s="14"/>
      <c r="L75" s="14"/>
      <c r="M75" s="14"/>
      <c r="N75" s="14"/>
      <c r="O75" s="14"/>
    </row>
    <row r="76" spans="2:15" x14ac:dyDescent="0.2">
      <c r="B76" s="14"/>
      <c r="C76" s="14"/>
      <c r="D76" s="14"/>
      <c r="E76" s="14"/>
      <c r="F76" s="14"/>
      <c r="G76" s="14"/>
      <c r="H76" s="14"/>
      <c r="I76" s="14"/>
      <c r="J76" s="14"/>
      <c r="K76" s="14"/>
      <c r="L76" s="14"/>
      <c r="M76" s="14"/>
      <c r="N76" s="14"/>
      <c r="O76" s="14"/>
    </row>
    <row r="77" spans="2:15" x14ac:dyDescent="0.2">
      <c r="B77" s="14"/>
      <c r="C77" s="14"/>
      <c r="D77" s="14"/>
      <c r="E77" s="14"/>
      <c r="F77" s="14"/>
      <c r="G77" s="14"/>
      <c r="H77" s="14"/>
      <c r="I77" s="14"/>
      <c r="J77" s="14"/>
      <c r="K77" s="14"/>
      <c r="L77" s="14"/>
      <c r="M77" s="14"/>
      <c r="N77" s="14"/>
      <c r="O77" s="14"/>
    </row>
    <row r="78" spans="2:15" x14ac:dyDescent="0.2">
      <c r="B78" s="14"/>
      <c r="C78" s="14"/>
      <c r="D78" s="14"/>
      <c r="E78" s="14"/>
      <c r="F78" s="14"/>
      <c r="G78" s="14"/>
      <c r="H78" s="14"/>
      <c r="I78" s="14"/>
      <c r="J78" s="14"/>
      <c r="K78" s="14"/>
      <c r="L78" s="14"/>
      <c r="M78" s="14"/>
      <c r="N78" s="14"/>
      <c r="O78" s="14"/>
    </row>
    <row r="79" spans="2:15" x14ac:dyDescent="0.2">
      <c r="B79" s="14"/>
      <c r="C79" s="14"/>
      <c r="D79" s="14"/>
      <c r="E79" s="14"/>
      <c r="F79" s="14"/>
      <c r="G79" s="14"/>
      <c r="H79" s="14"/>
      <c r="I79" s="14"/>
      <c r="J79" s="14"/>
      <c r="K79" s="14"/>
      <c r="L79" s="14"/>
      <c r="M79" s="14"/>
      <c r="N79" s="14"/>
      <c r="O79" s="14"/>
    </row>
    <row r="80" spans="2:15" x14ac:dyDescent="0.2">
      <c r="B80" s="14"/>
      <c r="C80" s="14"/>
      <c r="D80" s="14"/>
      <c r="E80" s="14"/>
      <c r="F80" s="14"/>
      <c r="G80" s="14"/>
      <c r="H80" s="14"/>
      <c r="I80" s="14"/>
      <c r="J80" s="14"/>
      <c r="K80" s="14"/>
      <c r="L80" s="14"/>
      <c r="M80" s="14"/>
      <c r="N80" s="14"/>
      <c r="O80" s="14"/>
    </row>
    <row r="81" spans="2:15" x14ac:dyDescent="0.2">
      <c r="B81" s="14"/>
      <c r="C81" s="14"/>
      <c r="D81" s="14"/>
      <c r="E81" s="14"/>
      <c r="F81" s="14"/>
      <c r="G81" s="14"/>
      <c r="H81" s="14"/>
      <c r="I81" s="14"/>
      <c r="J81" s="14"/>
      <c r="K81" s="14"/>
      <c r="L81" s="14"/>
      <c r="M81" s="14"/>
      <c r="N81" s="14"/>
      <c r="O81" s="14"/>
    </row>
    <row r="82" spans="2:15" x14ac:dyDescent="0.2">
      <c r="B82" s="14"/>
      <c r="C82" s="14"/>
      <c r="D82" s="14"/>
      <c r="E82" s="14"/>
      <c r="F82" s="14"/>
      <c r="G82" s="14"/>
      <c r="H82" s="14"/>
      <c r="I82" s="14"/>
      <c r="J82" s="14"/>
      <c r="K82" s="14"/>
      <c r="L82" s="14"/>
      <c r="M82" s="14"/>
      <c r="N82" s="14"/>
      <c r="O82" s="14"/>
    </row>
    <row r="83" spans="2:15" x14ac:dyDescent="0.2">
      <c r="B83" s="14"/>
      <c r="C83" s="14"/>
      <c r="D83" s="14"/>
      <c r="E83" s="14"/>
      <c r="F83" s="14"/>
      <c r="G83" s="14"/>
      <c r="H83" s="14"/>
      <c r="I83" s="14"/>
      <c r="J83" s="14"/>
      <c r="K83" s="14"/>
      <c r="L83" s="14"/>
      <c r="M83" s="14"/>
      <c r="N83" s="14"/>
      <c r="O83" s="14"/>
    </row>
    <row r="84" spans="2:15" x14ac:dyDescent="0.2">
      <c r="B84" s="14"/>
      <c r="C84" s="14"/>
      <c r="D84" s="14"/>
      <c r="E84" s="14"/>
      <c r="F84" s="14"/>
      <c r="G84" s="14"/>
      <c r="H84" s="14"/>
      <c r="I84" s="14"/>
      <c r="J84" s="14"/>
      <c r="K84" s="14"/>
      <c r="L84" s="14"/>
      <c r="M84" s="14"/>
      <c r="N84" s="14"/>
      <c r="O84" s="14"/>
    </row>
    <row r="85" spans="2:15" x14ac:dyDescent="0.2">
      <c r="B85" s="14"/>
      <c r="C85" s="14"/>
      <c r="D85" s="14"/>
      <c r="E85" s="14"/>
      <c r="F85" s="14"/>
      <c r="G85" s="14"/>
      <c r="H85" s="14"/>
      <c r="I85" s="14"/>
      <c r="J85" s="14"/>
      <c r="K85" s="14"/>
      <c r="L85" s="14"/>
      <c r="M85" s="14"/>
      <c r="N85" s="14"/>
      <c r="O85" s="14"/>
    </row>
    <row r="86" spans="2:15" x14ac:dyDescent="0.2">
      <c r="B86" s="14"/>
      <c r="C86" s="14"/>
      <c r="D86" s="14"/>
      <c r="E86" s="14"/>
      <c r="F86" s="14"/>
      <c r="G86" s="14"/>
      <c r="H86" s="14"/>
      <c r="I86" s="14"/>
      <c r="J86" s="14"/>
      <c r="K86" s="14"/>
      <c r="L86" s="14"/>
      <c r="M86" s="14"/>
      <c r="N86" s="14"/>
      <c r="O86" s="14"/>
    </row>
    <row r="87" spans="2:15" x14ac:dyDescent="0.2">
      <c r="B87" s="14"/>
      <c r="C87" s="14"/>
      <c r="D87" s="14"/>
      <c r="E87" s="14"/>
      <c r="F87" s="14"/>
      <c r="G87" s="14"/>
      <c r="H87" s="14"/>
      <c r="I87" s="14"/>
      <c r="J87" s="14"/>
      <c r="K87" s="14"/>
      <c r="L87" s="14"/>
      <c r="M87" s="14"/>
      <c r="N87" s="14"/>
      <c r="O87" s="14"/>
    </row>
    <row r="88" spans="2:15" x14ac:dyDescent="0.2">
      <c r="B88" s="14"/>
      <c r="C88" s="14"/>
      <c r="D88" s="14"/>
      <c r="E88" s="14"/>
      <c r="F88" s="14"/>
      <c r="G88" s="14"/>
      <c r="H88" s="14"/>
      <c r="I88" s="14"/>
      <c r="J88" s="14"/>
      <c r="K88" s="14"/>
      <c r="L88" s="14"/>
      <c r="M88" s="14"/>
      <c r="N88" s="14"/>
      <c r="O88" s="14"/>
    </row>
    <row r="89" spans="2:15" x14ac:dyDescent="0.2">
      <c r="B89" s="14"/>
      <c r="C89" s="14"/>
      <c r="D89" s="14"/>
      <c r="E89" s="14"/>
      <c r="F89" s="14"/>
      <c r="G89" s="14"/>
      <c r="H89" s="14"/>
      <c r="I89" s="14"/>
      <c r="J89" s="14"/>
      <c r="K89" s="14"/>
      <c r="L89" s="14"/>
      <c r="M89" s="14"/>
      <c r="N89" s="14"/>
      <c r="O89" s="14"/>
    </row>
    <row r="90" spans="2:15" x14ac:dyDescent="0.2">
      <c r="B90" s="14"/>
      <c r="C90" s="14"/>
      <c r="D90" s="14"/>
      <c r="E90" s="14"/>
      <c r="F90" s="14"/>
      <c r="G90" s="14"/>
      <c r="H90" s="14"/>
      <c r="I90" s="14"/>
      <c r="J90" s="14"/>
      <c r="K90" s="14"/>
      <c r="L90" s="14"/>
      <c r="M90" s="14"/>
      <c r="N90" s="14"/>
      <c r="O90" s="14"/>
    </row>
    <row r="91" spans="2:15" x14ac:dyDescent="0.2">
      <c r="B91" s="14"/>
      <c r="C91" s="14"/>
      <c r="D91" s="14"/>
      <c r="E91" s="14"/>
      <c r="F91" s="14"/>
      <c r="G91" s="14"/>
      <c r="H91" s="14"/>
      <c r="I91" s="14"/>
      <c r="J91" s="14"/>
      <c r="K91" s="14"/>
      <c r="L91" s="14"/>
      <c r="M91" s="14"/>
      <c r="N91" s="14"/>
      <c r="O91" s="14"/>
    </row>
    <row r="92" spans="2:15" x14ac:dyDescent="0.2">
      <c r="B92" s="14"/>
      <c r="C92" s="14"/>
      <c r="D92" s="14"/>
      <c r="E92" s="14"/>
      <c r="F92" s="14"/>
      <c r="G92" s="14"/>
      <c r="H92" s="14"/>
      <c r="I92" s="14"/>
      <c r="J92" s="14"/>
      <c r="K92" s="14"/>
      <c r="L92" s="14"/>
      <c r="M92" s="14"/>
      <c r="N92" s="14"/>
      <c r="O92" s="14"/>
    </row>
    <row r="93" spans="2:15" x14ac:dyDescent="0.2">
      <c r="B93" s="14"/>
      <c r="C93" s="14"/>
      <c r="D93" s="14"/>
      <c r="E93" s="14"/>
      <c r="F93" s="14"/>
      <c r="G93" s="14"/>
      <c r="H93" s="14"/>
      <c r="I93" s="14"/>
      <c r="J93" s="14"/>
      <c r="K93" s="14"/>
      <c r="L93" s="14"/>
      <c r="M93" s="14"/>
      <c r="N93" s="14"/>
      <c r="O93" s="14"/>
    </row>
    <row r="94" spans="2:15" x14ac:dyDescent="0.2">
      <c r="B94" s="14"/>
      <c r="C94" s="14"/>
      <c r="D94" s="14"/>
      <c r="E94" s="14"/>
      <c r="F94" s="14"/>
      <c r="G94" s="14"/>
      <c r="H94" s="14"/>
      <c r="I94" s="14"/>
      <c r="J94" s="14"/>
      <c r="K94" s="14"/>
      <c r="L94" s="14"/>
      <c r="M94" s="14"/>
      <c r="N94" s="14"/>
      <c r="O94" s="14"/>
    </row>
    <row r="95" spans="2:15" x14ac:dyDescent="0.2">
      <c r="B95" s="14"/>
      <c r="C95" s="14"/>
      <c r="D95" s="14"/>
      <c r="E95" s="14"/>
      <c r="F95" s="14"/>
      <c r="G95" s="14"/>
      <c r="H95" s="14"/>
      <c r="I95" s="14"/>
      <c r="J95" s="14"/>
      <c r="K95" s="14"/>
      <c r="L95" s="14"/>
      <c r="M95" s="14"/>
      <c r="N95" s="14"/>
      <c r="O95" s="14"/>
    </row>
    <row r="96" spans="2:15" x14ac:dyDescent="0.2">
      <c r="B96" s="14"/>
      <c r="C96" s="14"/>
      <c r="D96" s="14"/>
      <c r="E96" s="14"/>
      <c r="F96" s="14"/>
      <c r="G96" s="14"/>
      <c r="H96" s="14"/>
      <c r="I96" s="14"/>
      <c r="J96" s="14"/>
      <c r="K96" s="14"/>
      <c r="L96" s="14"/>
      <c r="M96" s="14"/>
      <c r="N96" s="14"/>
      <c r="O96" s="14"/>
    </row>
    <row r="97" spans="2:15" x14ac:dyDescent="0.2">
      <c r="B97" s="14"/>
      <c r="C97" s="14"/>
      <c r="D97" s="14"/>
      <c r="E97" s="14"/>
      <c r="F97" s="14"/>
      <c r="G97" s="14"/>
      <c r="H97" s="14"/>
      <c r="I97" s="14"/>
      <c r="J97" s="14"/>
      <c r="K97" s="14"/>
      <c r="L97" s="14"/>
      <c r="M97" s="14"/>
      <c r="N97" s="14"/>
      <c r="O97" s="14"/>
    </row>
    <row r="98" spans="2:15" x14ac:dyDescent="0.2">
      <c r="B98" s="14"/>
      <c r="C98" s="14"/>
      <c r="D98" s="14"/>
      <c r="E98" s="14"/>
      <c r="F98" s="14"/>
      <c r="G98" s="14"/>
      <c r="H98" s="14"/>
      <c r="I98" s="14"/>
      <c r="J98" s="14"/>
      <c r="K98" s="14"/>
      <c r="L98" s="14"/>
      <c r="M98" s="14"/>
      <c r="N98" s="14"/>
      <c r="O98" s="14"/>
    </row>
    <row r="99" spans="2:15" x14ac:dyDescent="0.2">
      <c r="B99" s="14"/>
      <c r="C99" s="14"/>
      <c r="D99" s="14"/>
      <c r="E99" s="14"/>
      <c r="F99" s="14"/>
      <c r="G99" s="14"/>
      <c r="H99" s="14"/>
      <c r="I99" s="14"/>
      <c r="J99" s="14"/>
      <c r="K99" s="14"/>
      <c r="L99" s="14"/>
      <c r="M99" s="14"/>
      <c r="N99" s="14"/>
      <c r="O99" s="14"/>
    </row>
    <row r="100" spans="2:15" x14ac:dyDescent="0.2">
      <c r="B100" s="14"/>
      <c r="C100" s="14"/>
      <c r="D100" s="14"/>
      <c r="E100" s="14"/>
      <c r="F100" s="14"/>
      <c r="G100" s="14"/>
      <c r="H100" s="14"/>
      <c r="I100" s="14"/>
      <c r="J100" s="14"/>
      <c r="K100" s="14"/>
      <c r="L100" s="14"/>
      <c r="M100" s="14"/>
      <c r="N100" s="14"/>
      <c r="O100" s="14"/>
    </row>
    <row r="101" spans="2:15" x14ac:dyDescent="0.2">
      <c r="B101" s="14"/>
      <c r="C101" s="14"/>
      <c r="D101" s="14"/>
      <c r="E101" s="14"/>
      <c r="F101" s="14"/>
      <c r="G101" s="14"/>
      <c r="H101" s="14"/>
      <c r="I101" s="14"/>
      <c r="J101" s="14"/>
      <c r="K101" s="14"/>
      <c r="L101" s="14"/>
      <c r="M101" s="14"/>
      <c r="N101" s="14"/>
      <c r="O101" s="14"/>
    </row>
    <row r="102" spans="2:15" x14ac:dyDescent="0.2">
      <c r="B102" s="14"/>
      <c r="C102" s="14"/>
      <c r="D102" s="14"/>
      <c r="E102" s="14"/>
      <c r="F102" s="14"/>
      <c r="G102" s="14"/>
      <c r="H102" s="14"/>
      <c r="I102" s="14"/>
      <c r="J102" s="14"/>
      <c r="K102" s="14"/>
      <c r="L102" s="14"/>
      <c r="M102" s="14"/>
      <c r="N102" s="14"/>
      <c r="O102" s="14"/>
    </row>
    <row r="103" spans="2:15" x14ac:dyDescent="0.2">
      <c r="B103" s="14"/>
      <c r="C103" s="14"/>
      <c r="D103" s="14"/>
      <c r="E103" s="14"/>
      <c r="F103" s="14"/>
      <c r="G103" s="14"/>
      <c r="H103" s="14"/>
      <c r="I103" s="14"/>
      <c r="J103" s="14"/>
      <c r="K103" s="14"/>
      <c r="L103" s="14"/>
      <c r="M103" s="14"/>
      <c r="N103" s="14"/>
      <c r="O103" s="14"/>
    </row>
    <row r="104" spans="2:15" x14ac:dyDescent="0.2">
      <c r="B104" s="14"/>
      <c r="C104" s="14"/>
      <c r="D104" s="14"/>
      <c r="E104" s="14"/>
      <c r="F104" s="14"/>
      <c r="G104" s="14"/>
      <c r="H104" s="14"/>
      <c r="I104" s="14"/>
      <c r="J104" s="14"/>
      <c r="K104" s="14"/>
      <c r="L104" s="14"/>
      <c r="M104" s="14"/>
      <c r="N104" s="14"/>
      <c r="O104" s="14"/>
    </row>
    <row r="105" spans="2:15" x14ac:dyDescent="0.2">
      <c r="B105" s="14"/>
      <c r="C105" s="14"/>
      <c r="D105" s="14"/>
      <c r="E105" s="14"/>
      <c r="F105" s="14"/>
      <c r="G105" s="14"/>
      <c r="H105" s="14"/>
      <c r="I105" s="14"/>
      <c r="J105" s="14"/>
      <c r="K105" s="14"/>
      <c r="L105" s="14"/>
      <c r="M105" s="14"/>
      <c r="N105" s="14"/>
      <c r="O105" s="14"/>
    </row>
    <row r="106" spans="2:15" x14ac:dyDescent="0.2">
      <c r="B106" s="14"/>
      <c r="C106" s="14"/>
      <c r="D106" s="14"/>
      <c r="E106" s="14"/>
      <c r="F106" s="14"/>
      <c r="G106" s="14"/>
      <c r="H106" s="14"/>
      <c r="I106" s="14"/>
      <c r="J106" s="14"/>
      <c r="K106" s="14"/>
      <c r="L106" s="14"/>
      <c r="M106" s="14"/>
      <c r="N106" s="14"/>
      <c r="O106" s="14"/>
    </row>
    <row r="107" spans="2:15" x14ac:dyDescent="0.2">
      <c r="B107" s="14"/>
      <c r="C107" s="14"/>
      <c r="D107" s="14"/>
      <c r="E107" s="14"/>
      <c r="F107" s="14"/>
      <c r="G107" s="14"/>
      <c r="H107" s="14"/>
      <c r="I107" s="14"/>
      <c r="J107" s="14"/>
      <c r="K107" s="14"/>
      <c r="L107" s="14"/>
      <c r="M107" s="14"/>
      <c r="N107" s="14"/>
      <c r="O107" s="14"/>
    </row>
    <row r="108" spans="2:15" x14ac:dyDescent="0.2">
      <c r="B108" s="14"/>
      <c r="C108" s="14"/>
      <c r="D108" s="14"/>
      <c r="E108" s="14"/>
      <c r="F108" s="14"/>
      <c r="G108" s="14"/>
      <c r="H108" s="14"/>
      <c r="I108" s="14"/>
      <c r="J108" s="14"/>
      <c r="K108" s="14"/>
      <c r="L108" s="14"/>
      <c r="M108" s="14"/>
      <c r="N108" s="14"/>
      <c r="O108" s="14"/>
    </row>
    <row r="109" spans="2:15" x14ac:dyDescent="0.2">
      <c r="B109" s="14"/>
      <c r="C109" s="14"/>
      <c r="D109" s="14"/>
      <c r="E109" s="14"/>
      <c r="F109" s="14"/>
      <c r="G109" s="14"/>
      <c r="H109" s="14"/>
      <c r="I109" s="14"/>
      <c r="J109" s="14"/>
      <c r="K109" s="14"/>
      <c r="L109" s="14"/>
      <c r="M109" s="14"/>
      <c r="N109" s="14"/>
      <c r="O109" s="14"/>
    </row>
    <row r="110" spans="2:15" x14ac:dyDescent="0.2">
      <c r="B110" s="14"/>
      <c r="C110" s="14"/>
      <c r="D110" s="14"/>
      <c r="E110" s="14"/>
      <c r="F110" s="14"/>
      <c r="G110" s="14"/>
      <c r="H110" s="14"/>
      <c r="I110" s="14"/>
      <c r="J110" s="14"/>
      <c r="K110" s="14"/>
      <c r="L110" s="14"/>
      <c r="M110" s="14"/>
      <c r="N110" s="14"/>
      <c r="O110" s="14"/>
    </row>
    <row r="111" spans="2:15" x14ac:dyDescent="0.2">
      <c r="B111" s="14"/>
      <c r="C111" s="14"/>
      <c r="D111" s="14"/>
      <c r="E111" s="14"/>
      <c r="F111" s="14"/>
      <c r="G111" s="14"/>
      <c r="H111" s="14"/>
      <c r="I111" s="14"/>
      <c r="J111" s="14"/>
      <c r="K111" s="14"/>
      <c r="L111" s="14"/>
      <c r="M111" s="14"/>
      <c r="N111" s="14"/>
      <c r="O111" s="14"/>
    </row>
    <row r="112" spans="2:15" x14ac:dyDescent="0.2">
      <c r="B112" s="14"/>
      <c r="C112" s="14"/>
      <c r="D112" s="14"/>
      <c r="E112" s="14"/>
      <c r="F112" s="14"/>
      <c r="G112" s="14"/>
      <c r="H112" s="14"/>
      <c r="I112" s="14"/>
      <c r="J112" s="14"/>
      <c r="K112" s="14"/>
      <c r="L112" s="14"/>
      <c r="M112" s="14"/>
      <c r="N112" s="14"/>
      <c r="O112" s="14"/>
    </row>
    <row r="113" spans="2:15" x14ac:dyDescent="0.2">
      <c r="B113" s="14"/>
      <c r="C113" s="14"/>
      <c r="D113" s="14"/>
      <c r="E113" s="14"/>
      <c r="F113" s="14"/>
      <c r="G113" s="14"/>
      <c r="H113" s="14"/>
      <c r="I113" s="14"/>
      <c r="J113" s="14"/>
      <c r="K113" s="14"/>
      <c r="L113" s="14"/>
      <c r="M113" s="14"/>
      <c r="N113" s="14"/>
      <c r="O113" s="14"/>
    </row>
    <row r="114" spans="2:15" x14ac:dyDescent="0.2">
      <c r="B114" s="14"/>
      <c r="C114" s="14"/>
      <c r="D114" s="14"/>
      <c r="E114" s="14"/>
      <c r="F114" s="14"/>
      <c r="G114" s="14"/>
      <c r="H114" s="14"/>
      <c r="I114" s="14"/>
      <c r="J114" s="14"/>
      <c r="K114" s="14"/>
      <c r="L114" s="14"/>
      <c r="M114" s="14"/>
      <c r="N114" s="14"/>
      <c r="O114" s="14"/>
    </row>
    <row r="115" spans="2:15" x14ac:dyDescent="0.2">
      <c r="B115" s="14"/>
      <c r="C115" s="14"/>
      <c r="D115" s="14"/>
      <c r="E115" s="14"/>
      <c r="F115" s="14"/>
      <c r="G115" s="14"/>
      <c r="H115" s="14"/>
      <c r="I115" s="14"/>
      <c r="J115" s="14"/>
      <c r="K115" s="14"/>
      <c r="L115" s="14"/>
      <c r="M115" s="14"/>
      <c r="N115" s="14"/>
      <c r="O115" s="14"/>
    </row>
    <row r="116" spans="2:15" x14ac:dyDescent="0.2">
      <c r="B116" s="14"/>
      <c r="C116" s="14"/>
      <c r="D116" s="14"/>
      <c r="E116" s="14"/>
      <c r="F116" s="14"/>
      <c r="G116" s="14"/>
      <c r="H116" s="14"/>
      <c r="I116" s="14"/>
      <c r="J116" s="14"/>
      <c r="K116" s="14"/>
      <c r="L116" s="14"/>
      <c r="M116" s="14"/>
      <c r="N116" s="14"/>
      <c r="O116" s="14"/>
    </row>
    <row r="117" spans="2:15" x14ac:dyDescent="0.2">
      <c r="B117" s="14"/>
      <c r="C117" s="14"/>
      <c r="D117" s="14"/>
      <c r="E117" s="14"/>
      <c r="F117" s="14"/>
      <c r="G117" s="14"/>
      <c r="H117" s="14"/>
      <c r="I117" s="14"/>
      <c r="J117" s="14"/>
      <c r="K117" s="14"/>
      <c r="L117" s="14"/>
      <c r="M117" s="14"/>
      <c r="N117" s="14"/>
      <c r="O117" s="14"/>
    </row>
    <row r="118" spans="2:15" x14ac:dyDescent="0.2">
      <c r="B118" s="14"/>
      <c r="C118" s="14"/>
      <c r="D118" s="14"/>
      <c r="E118" s="14"/>
      <c r="F118" s="14"/>
      <c r="G118" s="14"/>
      <c r="H118" s="14"/>
      <c r="I118" s="14"/>
      <c r="J118" s="14"/>
      <c r="K118" s="14"/>
      <c r="L118" s="14"/>
      <c r="M118" s="14"/>
      <c r="N118" s="14"/>
      <c r="O118" s="14"/>
    </row>
    <row r="119" spans="2:15" x14ac:dyDescent="0.2">
      <c r="B119" s="14"/>
      <c r="C119" s="14"/>
      <c r="D119" s="14"/>
      <c r="E119" s="14"/>
      <c r="F119" s="14"/>
      <c r="G119" s="14"/>
      <c r="H119" s="14"/>
      <c r="I119" s="14"/>
      <c r="J119" s="14"/>
      <c r="K119" s="14"/>
      <c r="L119" s="14"/>
      <c r="M119" s="14"/>
      <c r="N119" s="14"/>
      <c r="O119" s="14"/>
    </row>
    <row r="120" spans="2:15" x14ac:dyDescent="0.2">
      <c r="B120" s="14"/>
      <c r="C120" s="14"/>
      <c r="D120" s="14"/>
      <c r="E120" s="14"/>
      <c r="F120" s="14"/>
      <c r="G120" s="14"/>
      <c r="H120" s="14"/>
      <c r="I120" s="14"/>
      <c r="J120" s="14"/>
      <c r="K120" s="14"/>
      <c r="L120" s="14"/>
      <c r="M120" s="14"/>
      <c r="N120" s="14"/>
      <c r="O120" s="14"/>
    </row>
    <row r="121" spans="2:15" x14ac:dyDescent="0.2">
      <c r="B121" s="14"/>
      <c r="C121" s="14"/>
      <c r="D121" s="14"/>
      <c r="E121" s="14"/>
      <c r="F121" s="14"/>
      <c r="G121" s="14"/>
      <c r="H121" s="14"/>
      <c r="I121" s="14"/>
      <c r="J121" s="14"/>
      <c r="K121" s="14"/>
      <c r="L121" s="14"/>
      <c r="M121" s="14"/>
      <c r="N121" s="14"/>
      <c r="O121" s="14"/>
    </row>
    <row r="122" spans="2:15" x14ac:dyDescent="0.2">
      <c r="B122" s="14"/>
      <c r="C122" s="14"/>
      <c r="D122" s="14"/>
      <c r="E122" s="14"/>
      <c r="F122" s="14"/>
      <c r="G122" s="14"/>
      <c r="H122" s="14"/>
      <c r="I122" s="14"/>
      <c r="J122" s="14"/>
      <c r="K122" s="14"/>
      <c r="L122" s="14"/>
      <c r="M122" s="14"/>
      <c r="N122" s="14"/>
      <c r="O122" s="14"/>
    </row>
    <row r="123" spans="2:15" x14ac:dyDescent="0.2">
      <c r="B123" s="14"/>
      <c r="C123" s="14"/>
      <c r="D123" s="14"/>
      <c r="E123" s="14"/>
      <c r="F123" s="14"/>
      <c r="G123" s="14"/>
      <c r="H123" s="14"/>
      <c r="I123" s="14"/>
      <c r="J123" s="14"/>
      <c r="K123" s="14"/>
      <c r="L123" s="14"/>
      <c r="M123" s="14"/>
      <c r="N123" s="14"/>
      <c r="O123" s="14"/>
    </row>
    <row r="124" spans="2:15" x14ac:dyDescent="0.2">
      <c r="B124" s="14"/>
      <c r="C124" s="14"/>
      <c r="D124" s="14"/>
      <c r="E124" s="14"/>
      <c r="F124" s="14"/>
      <c r="G124" s="14"/>
      <c r="H124" s="14"/>
      <c r="I124" s="14"/>
      <c r="J124" s="14"/>
      <c r="K124" s="14"/>
      <c r="L124" s="14"/>
      <c r="M124" s="14"/>
      <c r="N124" s="14"/>
      <c r="O124" s="14"/>
    </row>
    <row r="125" spans="2:15" x14ac:dyDescent="0.2">
      <c r="B125" s="14"/>
      <c r="C125" s="14"/>
      <c r="D125" s="14"/>
      <c r="E125" s="14"/>
      <c r="F125" s="14"/>
      <c r="G125" s="14"/>
      <c r="H125" s="14"/>
      <c r="I125" s="14"/>
      <c r="J125" s="14"/>
      <c r="K125" s="14"/>
      <c r="L125" s="14"/>
      <c r="M125" s="14"/>
      <c r="N125" s="14"/>
      <c r="O125" s="14"/>
    </row>
    <row r="126" spans="2:15" x14ac:dyDescent="0.2">
      <c r="B126" s="14"/>
      <c r="C126" s="14"/>
      <c r="D126" s="14"/>
      <c r="E126" s="14"/>
      <c r="F126" s="14"/>
      <c r="G126" s="14"/>
      <c r="H126" s="14"/>
      <c r="I126" s="14"/>
      <c r="J126" s="14"/>
      <c r="K126" s="14"/>
      <c r="L126" s="14"/>
      <c r="M126" s="14"/>
      <c r="N126" s="14"/>
      <c r="O126" s="14"/>
    </row>
    <row r="127" spans="2:15" x14ac:dyDescent="0.2">
      <c r="B127" s="14"/>
      <c r="C127" s="14"/>
      <c r="D127" s="14"/>
      <c r="E127" s="14"/>
      <c r="F127" s="14"/>
      <c r="G127" s="14"/>
      <c r="H127" s="14"/>
      <c r="I127" s="14"/>
      <c r="J127" s="14"/>
      <c r="K127" s="14"/>
      <c r="L127" s="14"/>
      <c r="M127" s="14"/>
      <c r="N127" s="14"/>
      <c r="O127" s="14"/>
    </row>
    <row r="128" spans="2:15" x14ac:dyDescent="0.2">
      <c r="B128" s="14"/>
      <c r="C128" s="14"/>
      <c r="D128" s="14"/>
      <c r="E128" s="14"/>
      <c r="F128" s="14"/>
      <c r="G128" s="14"/>
      <c r="H128" s="14"/>
      <c r="I128" s="14"/>
      <c r="J128" s="14"/>
      <c r="K128" s="14"/>
      <c r="L128" s="14"/>
      <c r="M128" s="14"/>
      <c r="N128" s="14"/>
      <c r="O128" s="14"/>
    </row>
    <row r="129" spans="2:15" x14ac:dyDescent="0.2">
      <c r="B129" s="14"/>
      <c r="C129" s="14"/>
      <c r="D129" s="14"/>
      <c r="E129" s="14"/>
      <c r="F129" s="14"/>
      <c r="G129" s="14"/>
      <c r="H129" s="14"/>
      <c r="I129" s="14"/>
      <c r="J129" s="14"/>
      <c r="K129" s="14"/>
      <c r="L129" s="14"/>
      <c r="M129" s="14"/>
      <c r="N129" s="14"/>
      <c r="O129" s="14"/>
    </row>
    <row r="130" spans="2:15" x14ac:dyDescent="0.2">
      <c r="B130" s="14"/>
      <c r="C130" s="14"/>
      <c r="D130" s="14"/>
      <c r="E130" s="14"/>
      <c r="F130" s="14"/>
      <c r="G130" s="14"/>
      <c r="H130" s="14"/>
      <c r="I130" s="14"/>
      <c r="J130" s="14"/>
      <c r="K130" s="14"/>
      <c r="L130" s="14"/>
      <c r="M130" s="14"/>
      <c r="N130" s="14"/>
      <c r="O130" s="14"/>
    </row>
    <row r="131" spans="2:15" x14ac:dyDescent="0.2">
      <c r="B131" s="14"/>
      <c r="C131" s="14"/>
      <c r="D131" s="14"/>
      <c r="E131" s="14"/>
      <c r="F131" s="14"/>
      <c r="G131" s="14"/>
      <c r="H131" s="14"/>
      <c r="I131" s="14"/>
      <c r="J131" s="14"/>
      <c r="K131" s="14"/>
      <c r="L131" s="14"/>
      <c r="M131" s="14"/>
      <c r="N131" s="14"/>
      <c r="O131" s="14"/>
    </row>
    <row r="132" spans="2:15" x14ac:dyDescent="0.2">
      <c r="B132" s="14"/>
      <c r="C132" s="14"/>
      <c r="D132" s="14"/>
      <c r="E132" s="14"/>
      <c r="F132" s="14"/>
      <c r="G132" s="14"/>
      <c r="H132" s="14"/>
      <c r="I132" s="14"/>
      <c r="J132" s="14"/>
      <c r="K132" s="14"/>
      <c r="L132" s="14"/>
      <c r="M132" s="14"/>
      <c r="N132" s="14"/>
      <c r="O132" s="14"/>
    </row>
    <row r="133" spans="2:15" x14ac:dyDescent="0.2">
      <c r="B133" s="14"/>
      <c r="C133" s="14"/>
      <c r="D133" s="14"/>
      <c r="E133" s="14"/>
      <c r="F133" s="14"/>
      <c r="G133" s="14"/>
      <c r="H133" s="14"/>
      <c r="I133" s="14"/>
      <c r="J133" s="14"/>
      <c r="K133" s="14"/>
      <c r="L133" s="14"/>
      <c r="M133" s="14"/>
      <c r="N133" s="14"/>
      <c r="O133" s="14"/>
    </row>
    <row r="134" spans="2:15" x14ac:dyDescent="0.2">
      <c r="B134" s="14"/>
      <c r="C134" s="14"/>
      <c r="D134" s="14"/>
      <c r="E134" s="14"/>
      <c r="F134" s="14"/>
      <c r="G134" s="14"/>
      <c r="H134" s="14"/>
      <c r="I134" s="14"/>
      <c r="J134" s="14"/>
      <c r="K134" s="14"/>
      <c r="L134" s="14"/>
      <c r="M134" s="14"/>
      <c r="N134" s="14"/>
      <c r="O134" s="14"/>
    </row>
    <row r="135" spans="2:15" x14ac:dyDescent="0.2">
      <c r="B135" s="14"/>
      <c r="C135" s="14"/>
      <c r="D135" s="14"/>
      <c r="E135" s="14"/>
      <c r="F135" s="14"/>
      <c r="G135" s="14"/>
      <c r="H135" s="14"/>
      <c r="I135" s="14"/>
      <c r="J135" s="14"/>
      <c r="K135" s="14"/>
      <c r="L135" s="14"/>
      <c r="M135" s="14"/>
      <c r="N135" s="14"/>
      <c r="O135" s="14"/>
    </row>
    <row r="136" spans="2:15" x14ac:dyDescent="0.2">
      <c r="B136" s="14"/>
      <c r="C136" s="14"/>
      <c r="D136" s="14"/>
      <c r="E136" s="14"/>
      <c r="F136" s="14"/>
      <c r="G136" s="14"/>
      <c r="H136" s="14"/>
      <c r="I136" s="14"/>
      <c r="J136" s="14"/>
      <c r="K136" s="14"/>
      <c r="L136" s="14"/>
      <c r="M136" s="14"/>
      <c r="N136" s="14"/>
      <c r="O136" s="14"/>
    </row>
    <row r="137" spans="2:15" x14ac:dyDescent="0.2">
      <c r="B137" s="14"/>
      <c r="C137" s="14"/>
      <c r="D137" s="14"/>
      <c r="E137" s="14"/>
      <c r="F137" s="14"/>
      <c r="G137" s="14"/>
      <c r="H137" s="14"/>
      <c r="I137" s="14"/>
      <c r="J137" s="14"/>
      <c r="K137" s="14"/>
      <c r="L137" s="14"/>
      <c r="M137" s="14"/>
      <c r="N137" s="14"/>
      <c r="O137" s="14"/>
    </row>
    <row r="138" spans="2:15" x14ac:dyDescent="0.2">
      <c r="B138" s="14"/>
      <c r="C138" s="14"/>
      <c r="D138" s="14"/>
      <c r="E138" s="14"/>
      <c r="F138" s="14"/>
      <c r="G138" s="14"/>
      <c r="H138" s="14"/>
      <c r="I138" s="14"/>
      <c r="J138" s="14"/>
      <c r="K138" s="14"/>
      <c r="L138" s="14"/>
      <c r="M138" s="14"/>
      <c r="N138" s="14"/>
      <c r="O138" s="14"/>
    </row>
    <row r="139" spans="2:15" x14ac:dyDescent="0.2">
      <c r="B139" s="14"/>
      <c r="C139" s="14"/>
      <c r="D139" s="14"/>
      <c r="E139" s="14"/>
      <c r="F139" s="14"/>
      <c r="G139" s="14"/>
      <c r="H139" s="14"/>
      <c r="I139" s="14"/>
      <c r="J139" s="14"/>
      <c r="K139" s="14"/>
      <c r="L139" s="14"/>
      <c r="M139" s="14"/>
      <c r="N139" s="14"/>
      <c r="O139" s="14"/>
    </row>
    <row r="140" spans="2:15" x14ac:dyDescent="0.2">
      <c r="B140" s="14"/>
      <c r="C140" s="14"/>
      <c r="D140" s="14"/>
      <c r="E140" s="14"/>
      <c r="F140" s="14"/>
      <c r="G140" s="14"/>
      <c r="H140" s="14"/>
      <c r="I140" s="14"/>
      <c r="J140" s="14"/>
      <c r="K140" s="14"/>
      <c r="L140" s="14"/>
      <c r="M140" s="14"/>
      <c r="N140" s="14"/>
      <c r="O140" s="14"/>
    </row>
    <row r="141" spans="2:15" x14ac:dyDescent="0.2">
      <c r="B141" s="14"/>
      <c r="C141" s="14"/>
      <c r="D141" s="14"/>
      <c r="E141" s="14"/>
      <c r="F141" s="14"/>
      <c r="G141" s="14"/>
      <c r="H141" s="14"/>
      <c r="I141" s="14"/>
      <c r="J141" s="14"/>
      <c r="K141" s="14"/>
      <c r="L141" s="14"/>
      <c r="M141" s="14"/>
      <c r="N141" s="14"/>
      <c r="O141" s="14"/>
    </row>
    <row r="142" spans="2:15" x14ac:dyDescent="0.2">
      <c r="B142" s="14"/>
      <c r="C142" s="14"/>
      <c r="D142" s="14"/>
      <c r="E142" s="14"/>
      <c r="F142" s="14"/>
      <c r="G142" s="14"/>
      <c r="H142" s="14"/>
      <c r="I142" s="14"/>
      <c r="J142" s="14"/>
      <c r="K142" s="14"/>
      <c r="L142" s="14"/>
      <c r="M142" s="14"/>
      <c r="N142" s="14"/>
      <c r="O142" s="14"/>
    </row>
    <row r="143" spans="2:15" x14ac:dyDescent="0.2">
      <c r="B143" s="14"/>
      <c r="C143" s="14"/>
      <c r="D143" s="14"/>
      <c r="E143" s="14"/>
      <c r="F143" s="14"/>
      <c r="G143" s="14"/>
      <c r="H143" s="14"/>
      <c r="I143" s="14"/>
      <c r="J143" s="14"/>
      <c r="K143" s="14"/>
      <c r="L143" s="14"/>
      <c r="M143" s="14"/>
      <c r="N143" s="14"/>
      <c r="O143" s="14"/>
    </row>
    <row r="144" spans="2:15" x14ac:dyDescent="0.2">
      <c r="B144" s="14"/>
      <c r="C144" s="14"/>
      <c r="D144" s="14"/>
      <c r="E144" s="14"/>
      <c r="F144" s="14"/>
      <c r="G144" s="14"/>
      <c r="H144" s="14"/>
      <c r="I144" s="14"/>
      <c r="J144" s="14"/>
      <c r="K144" s="14"/>
      <c r="L144" s="14"/>
      <c r="M144" s="14"/>
      <c r="N144" s="14"/>
      <c r="O144" s="14"/>
    </row>
    <row r="145" spans="2:15" x14ac:dyDescent="0.2">
      <c r="B145" s="14"/>
      <c r="C145" s="14"/>
      <c r="D145" s="14"/>
      <c r="E145" s="14"/>
      <c r="F145" s="14"/>
      <c r="G145" s="14"/>
      <c r="H145" s="14"/>
      <c r="I145" s="14"/>
      <c r="J145" s="14"/>
      <c r="K145" s="14"/>
      <c r="L145" s="14"/>
      <c r="M145" s="14"/>
      <c r="N145" s="14"/>
      <c r="O145" s="14"/>
    </row>
    <row r="146" spans="2:15" x14ac:dyDescent="0.2">
      <c r="B146" s="14"/>
      <c r="C146" s="14"/>
      <c r="D146" s="14"/>
      <c r="E146" s="14"/>
      <c r="F146" s="14"/>
      <c r="G146" s="14"/>
      <c r="H146" s="14"/>
      <c r="I146" s="14"/>
      <c r="J146" s="14"/>
      <c r="K146" s="14"/>
      <c r="L146" s="14"/>
      <c r="M146" s="14"/>
      <c r="N146" s="14"/>
      <c r="O146" s="14"/>
    </row>
    <row r="147" spans="2:15" x14ac:dyDescent="0.2">
      <c r="B147" s="14"/>
      <c r="C147" s="14"/>
      <c r="D147" s="14"/>
      <c r="E147" s="14"/>
      <c r="F147" s="14"/>
      <c r="G147" s="14"/>
      <c r="H147" s="14"/>
      <c r="I147" s="14"/>
      <c r="J147" s="14"/>
      <c r="K147" s="14"/>
      <c r="L147" s="14"/>
      <c r="M147" s="14"/>
      <c r="N147" s="14"/>
      <c r="O147" s="14"/>
    </row>
    <row r="148" spans="2:15" x14ac:dyDescent="0.2">
      <c r="B148" s="14"/>
      <c r="C148" s="14"/>
      <c r="D148" s="14"/>
      <c r="E148" s="14"/>
      <c r="F148" s="14"/>
      <c r="G148" s="14"/>
      <c r="H148" s="14"/>
      <c r="I148" s="14"/>
      <c r="J148" s="14"/>
      <c r="K148" s="14"/>
      <c r="L148" s="14"/>
      <c r="M148" s="14"/>
      <c r="N148" s="14"/>
      <c r="O148" s="14"/>
    </row>
    <row r="149" spans="2:15" x14ac:dyDescent="0.2">
      <c r="B149" s="14"/>
      <c r="C149" s="14"/>
      <c r="D149" s="14"/>
      <c r="E149" s="14"/>
      <c r="F149" s="14"/>
      <c r="G149" s="14"/>
      <c r="H149" s="14"/>
      <c r="I149" s="14"/>
      <c r="J149" s="14"/>
      <c r="K149" s="14"/>
      <c r="L149" s="14"/>
      <c r="M149" s="14"/>
      <c r="N149" s="14"/>
      <c r="O149" s="14"/>
    </row>
    <row r="150" spans="2:15" x14ac:dyDescent="0.2">
      <c r="B150" s="14"/>
      <c r="C150" s="14"/>
      <c r="D150" s="14"/>
      <c r="E150" s="14"/>
      <c r="F150" s="14"/>
      <c r="G150" s="14"/>
      <c r="H150" s="14"/>
      <c r="I150" s="14"/>
      <c r="J150" s="14"/>
      <c r="K150" s="14"/>
      <c r="L150" s="14"/>
      <c r="M150" s="14"/>
      <c r="N150" s="14"/>
      <c r="O150" s="14"/>
    </row>
    <row r="151" spans="2:15" x14ac:dyDescent="0.2">
      <c r="B151" s="14"/>
      <c r="C151" s="14"/>
      <c r="D151" s="14"/>
      <c r="E151" s="14"/>
      <c r="F151" s="14"/>
      <c r="G151" s="14"/>
      <c r="H151" s="14"/>
      <c r="I151" s="14"/>
      <c r="J151" s="14"/>
      <c r="K151" s="14"/>
      <c r="L151" s="14"/>
      <c r="M151" s="14"/>
      <c r="N151" s="14"/>
      <c r="O151" s="14"/>
    </row>
    <row r="152" spans="2:15" x14ac:dyDescent="0.2">
      <c r="B152" s="14"/>
      <c r="C152" s="14"/>
      <c r="D152" s="14"/>
      <c r="E152" s="14"/>
      <c r="F152" s="14"/>
      <c r="G152" s="14"/>
      <c r="H152" s="14"/>
      <c r="I152" s="14"/>
      <c r="J152" s="14"/>
      <c r="K152" s="14"/>
      <c r="L152" s="14"/>
      <c r="M152" s="14"/>
      <c r="N152" s="14"/>
      <c r="O152" s="14"/>
    </row>
    <row r="153" spans="2:15" x14ac:dyDescent="0.2">
      <c r="B153" s="14"/>
      <c r="C153" s="14"/>
      <c r="D153" s="14"/>
      <c r="E153" s="14"/>
      <c r="F153" s="14"/>
      <c r="G153" s="14"/>
      <c r="H153" s="14"/>
      <c r="I153" s="14"/>
      <c r="J153" s="14"/>
      <c r="K153" s="14"/>
      <c r="L153" s="14"/>
      <c r="M153" s="14"/>
      <c r="N153" s="14"/>
      <c r="O153" s="14"/>
    </row>
    <row r="154" spans="2:15" x14ac:dyDescent="0.2">
      <c r="B154" s="14"/>
      <c r="C154" s="14"/>
      <c r="D154" s="14"/>
      <c r="E154" s="14"/>
      <c r="F154" s="14"/>
      <c r="G154" s="14"/>
      <c r="H154" s="14"/>
      <c r="I154" s="14"/>
      <c r="J154" s="14"/>
      <c r="K154" s="14"/>
      <c r="L154" s="14"/>
      <c r="M154" s="14"/>
      <c r="N154" s="14"/>
      <c r="O154" s="14"/>
    </row>
    <row r="155" spans="2:15" x14ac:dyDescent="0.2">
      <c r="B155" s="14"/>
      <c r="C155" s="14"/>
      <c r="D155" s="14"/>
      <c r="E155" s="14"/>
      <c r="F155" s="14"/>
      <c r="G155" s="14"/>
      <c r="H155" s="14"/>
      <c r="I155" s="14"/>
      <c r="J155" s="14"/>
      <c r="K155" s="14"/>
      <c r="L155" s="14"/>
      <c r="M155" s="14"/>
      <c r="N155" s="14"/>
      <c r="O155" s="14"/>
    </row>
    <row r="156" spans="2:15" x14ac:dyDescent="0.2">
      <c r="B156" s="14"/>
      <c r="C156" s="14"/>
      <c r="D156" s="14"/>
      <c r="E156" s="14"/>
      <c r="F156" s="14"/>
      <c r="G156" s="14"/>
      <c r="H156" s="14"/>
      <c r="I156" s="14"/>
      <c r="J156" s="14"/>
      <c r="K156" s="14"/>
      <c r="L156" s="14"/>
      <c r="M156" s="14"/>
      <c r="N156" s="14"/>
      <c r="O156" s="14"/>
    </row>
    <row r="157" spans="2:15" x14ac:dyDescent="0.2">
      <c r="B157" s="14"/>
      <c r="C157" s="14"/>
      <c r="D157" s="14"/>
      <c r="E157" s="14"/>
      <c r="F157" s="14"/>
      <c r="G157" s="14"/>
      <c r="H157" s="14"/>
      <c r="I157" s="14"/>
      <c r="J157" s="14"/>
      <c r="K157" s="14"/>
      <c r="L157" s="14"/>
      <c r="M157" s="14"/>
      <c r="N157" s="14"/>
      <c r="O157" s="14"/>
    </row>
    <row r="158" spans="2:15" x14ac:dyDescent="0.2">
      <c r="B158" s="14"/>
      <c r="C158" s="14"/>
      <c r="D158" s="14"/>
      <c r="E158" s="14"/>
      <c r="F158" s="14"/>
      <c r="G158" s="14"/>
      <c r="H158" s="14"/>
      <c r="I158" s="14"/>
      <c r="J158" s="14"/>
      <c r="K158" s="14"/>
      <c r="L158" s="14"/>
      <c r="M158" s="14"/>
      <c r="N158" s="14"/>
      <c r="O158" s="14"/>
    </row>
    <row r="159" spans="2:15" x14ac:dyDescent="0.2">
      <c r="B159" s="14"/>
      <c r="C159" s="14"/>
      <c r="D159" s="14"/>
      <c r="E159" s="14"/>
      <c r="F159" s="14"/>
      <c r="G159" s="14"/>
      <c r="H159" s="14"/>
      <c r="I159" s="14"/>
      <c r="J159" s="14"/>
      <c r="K159" s="14"/>
      <c r="L159" s="14"/>
      <c r="M159" s="14"/>
      <c r="N159" s="14"/>
      <c r="O159" s="14"/>
    </row>
    <row r="160" spans="2:15" x14ac:dyDescent="0.2">
      <c r="B160" s="14"/>
      <c r="C160" s="14"/>
      <c r="D160" s="14"/>
      <c r="E160" s="14"/>
      <c r="F160" s="14"/>
      <c r="G160" s="14"/>
      <c r="H160" s="14"/>
      <c r="I160" s="14"/>
      <c r="J160" s="14"/>
      <c r="K160" s="14"/>
      <c r="L160" s="14"/>
      <c r="M160" s="14"/>
      <c r="N160" s="14"/>
      <c r="O160" s="14"/>
    </row>
    <row r="161" spans="2:15" x14ac:dyDescent="0.2">
      <c r="B161" s="14"/>
      <c r="C161" s="14"/>
      <c r="D161" s="14"/>
      <c r="E161" s="14"/>
      <c r="F161" s="14"/>
      <c r="G161" s="14"/>
      <c r="H161" s="14"/>
      <c r="I161" s="14"/>
      <c r="J161" s="14"/>
      <c r="K161" s="14"/>
      <c r="L161" s="14"/>
      <c r="M161" s="14"/>
      <c r="N161" s="14"/>
      <c r="O161" s="14"/>
    </row>
    <row r="162" spans="2:15" x14ac:dyDescent="0.2">
      <c r="B162" s="14"/>
      <c r="C162" s="14"/>
      <c r="D162" s="14"/>
      <c r="E162" s="14"/>
      <c r="F162" s="14"/>
      <c r="G162" s="14"/>
      <c r="H162" s="14"/>
      <c r="I162" s="14"/>
      <c r="J162" s="14"/>
      <c r="K162" s="14"/>
      <c r="L162" s="14"/>
      <c r="M162" s="14"/>
      <c r="N162" s="14"/>
      <c r="O162" s="14"/>
    </row>
    <row r="163" spans="2:15" x14ac:dyDescent="0.2">
      <c r="B163" s="14"/>
      <c r="C163" s="14"/>
      <c r="D163" s="14"/>
      <c r="E163" s="14"/>
      <c r="F163" s="14"/>
      <c r="G163" s="14"/>
      <c r="H163" s="14"/>
      <c r="I163" s="14"/>
      <c r="J163" s="14"/>
      <c r="K163" s="14"/>
      <c r="L163" s="14"/>
      <c r="M163" s="14"/>
      <c r="N163" s="14"/>
      <c r="O163" s="14"/>
    </row>
    <row r="164" spans="2:15" x14ac:dyDescent="0.2">
      <c r="B164" s="14"/>
      <c r="C164" s="14"/>
      <c r="D164" s="14"/>
      <c r="E164" s="14"/>
      <c r="F164" s="14"/>
      <c r="G164" s="14"/>
      <c r="H164" s="14"/>
      <c r="I164" s="14"/>
      <c r="J164" s="14"/>
      <c r="K164" s="14"/>
      <c r="L164" s="14"/>
      <c r="M164" s="14"/>
      <c r="N164" s="14"/>
      <c r="O164" s="14"/>
    </row>
    <row r="165" spans="2:15" x14ac:dyDescent="0.2">
      <c r="B165" s="14"/>
      <c r="C165" s="14"/>
      <c r="D165" s="14"/>
      <c r="E165" s="14"/>
      <c r="F165" s="14"/>
      <c r="G165" s="14"/>
      <c r="H165" s="14"/>
      <c r="I165" s="14"/>
      <c r="J165" s="14"/>
      <c r="K165" s="14"/>
      <c r="L165" s="14"/>
      <c r="M165" s="14"/>
      <c r="N165" s="14"/>
      <c r="O165" s="14"/>
    </row>
    <row r="166" spans="2:15" x14ac:dyDescent="0.2">
      <c r="B166" s="14"/>
      <c r="C166" s="14"/>
      <c r="D166" s="14"/>
      <c r="E166" s="14"/>
      <c r="F166" s="14"/>
      <c r="G166" s="14"/>
      <c r="H166" s="14"/>
      <c r="I166" s="14"/>
      <c r="J166" s="14"/>
      <c r="K166" s="14"/>
      <c r="L166" s="14"/>
      <c r="M166" s="14"/>
      <c r="N166" s="14"/>
      <c r="O166" s="14"/>
    </row>
    <row r="167" spans="2:15" x14ac:dyDescent="0.2">
      <c r="B167" s="14"/>
      <c r="C167" s="14"/>
      <c r="D167" s="14"/>
      <c r="E167" s="14"/>
      <c r="F167" s="14"/>
      <c r="G167" s="14"/>
      <c r="H167" s="14"/>
      <c r="I167" s="14"/>
      <c r="J167" s="14"/>
      <c r="K167" s="14"/>
      <c r="L167" s="14"/>
      <c r="M167" s="14"/>
      <c r="N167" s="14"/>
      <c r="O167" s="14"/>
    </row>
    <row r="168" spans="2:15" x14ac:dyDescent="0.2">
      <c r="B168" s="14"/>
      <c r="C168" s="14"/>
      <c r="D168" s="14"/>
      <c r="E168" s="14"/>
      <c r="F168" s="14"/>
      <c r="G168" s="14"/>
      <c r="H168" s="14"/>
      <c r="I168" s="14"/>
      <c r="J168" s="14"/>
      <c r="K168" s="14"/>
      <c r="L168" s="14"/>
      <c r="M168" s="14"/>
      <c r="N168" s="14"/>
      <c r="O168" s="14"/>
    </row>
    <row r="169" spans="2:15" x14ac:dyDescent="0.2">
      <c r="B169" s="14"/>
      <c r="C169" s="14"/>
      <c r="D169" s="14"/>
      <c r="E169" s="14"/>
      <c r="F169" s="14"/>
      <c r="G169" s="14"/>
      <c r="H169" s="14"/>
      <c r="I169" s="14"/>
      <c r="J169" s="14"/>
      <c r="K169" s="14"/>
      <c r="L169" s="14"/>
      <c r="M169" s="14"/>
      <c r="N169" s="14"/>
      <c r="O169" s="14"/>
    </row>
    <row r="170" spans="2:15" x14ac:dyDescent="0.2">
      <c r="B170" s="14"/>
      <c r="C170" s="14"/>
      <c r="D170" s="14"/>
      <c r="E170" s="14"/>
      <c r="F170" s="14"/>
      <c r="G170" s="14"/>
      <c r="H170" s="14"/>
      <c r="I170" s="14"/>
      <c r="J170" s="14"/>
      <c r="K170" s="14"/>
      <c r="L170" s="14"/>
      <c r="M170" s="14"/>
      <c r="N170" s="14"/>
      <c r="O170" s="14"/>
    </row>
    <row r="171" spans="2:15" x14ac:dyDescent="0.2">
      <c r="B171" s="14"/>
      <c r="C171" s="14"/>
      <c r="D171" s="14"/>
      <c r="E171" s="14"/>
      <c r="F171" s="14"/>
      <c r="G171" s="14"/>
      <c r="H171" s="14"/>
      <c r="I171" s="14"/>
      <c r="J171" s="14"/>
      <c r="K171" s="14"/>
      <c r="L171" s="14"/>
      <c r="M171" s="14"/>
      <c r="N171" s="14"/>
      <c r="O171" s="14"/>
    </row>
    <row r="172" spans="2:15" x14ac:dyDescent="0.2">
      <c r="B172" s="14"/>
      <c r="C172" s="14"/>
      <c r="D172" s="14"/>
      <c r="E172" s="14"/>
      <c r="F172" s="14"/>
      <c r="G172" s="14"/>
      <c r="H172" s="14"/>
      <c r="I172" s="14"/>
      <c r="J172" s="14"/>
      <c r="K172" s="14"/>
      <c r="L172" s="14"/>
      <c r="M172" s="14"/>
      <c r="N172" s="14"/>
      <c r="O172" s="14"/>
    </row>
    <row r="173" spans="2:15" x14ac:dyDescent="0.2">
      <c r="B173" s="14"/>
      <c r="C173" s="14"/>
      <c r="D173" s="14"/>
      <c r="E173" s="14"/>
      <c r="F173" s="14"/>
      <c r="G173" s="14"/>
      <c r="H173" s="14"/>
      <c r="I173" s="14"/>
      <c r="J173" s="14"/>
      <c r="K173" s="14"/>
      <c r="L173" s="14"/>
      <c r="M173" s="14"/>
      <c r="N173" s="14"/>
      <c r="O173" s="14"/>
    </row>
    <row r="174" spans="2:15" x14ac:dyDescent="0.2">
      <c r="B174" s="14"/>
      <c r="C174" s="14"/>
      <c r="D174" s="14"/>
      <c r="E174" s="14"/>
      <c r="F174" s="14"/>
      <c r="G174" s="14"/>
      <c r="H174" s="14"/>
      <c r="I174" s="14"/>
      <c r="J174" s="14"/>
      <c r="K174" s="14"/>
      <c r="L174" s="14"/>
      <c r="M174" s="14"/>
      <c r="N174" s="14"/>
      <c r="O174" s="14"/>
    </row>
    <row r="175" spans="2:15" x14ac:dyDescent="0.2">
      <c r="B175" s="14"/>
      <c r="C175" s="14"/>
      <c r="D175" s="14"/>
      <c r="E175" s="14"/>
      <c r="F175" s="14"/>
      <c r="G175" s="14"/>
      <c r="H175" s="14"/>
      <c r="I175" s="14"/>
      <c r="J175" s="14"/>
      <c r="K175" s="14"/>
      <c r="L175" s="14"/>
      <c r="M175" s="14"/>
      <c r="N175" s="14"/>
      <c r="O175" s="14"/>
    </row>
    <row r="176" spans="2:15" x14ac:dyDescent="0.2">
      <c r="B176" s="14"/>
      <c r="C176" s="14"/>
      <c r="D176" s="14"/>
      <c r="E176" s="14"/>
      <c r="F176" s="14"/>
      <c r="G176" s="14"/>
      <c r="H176" s="14"/>
      <c r="I176" s="14"/>
      <c r="J176" s="14"/>
      <c r="K176" s="14"/>
      <c r="L176" s="14"/>
      <c r="M176" s="14"/>
      <c r="N176" s="14"/>
      <c r="O176" s="14"/>
    </row>
    <row r="177" spans="2:15" x14ac:dyDescent="0.2">
      <c r="B177" s="14"/>
      <c r="C177" s="14"/>
      <c r="D177" s="14"/>
      <c r="E177" s="14"/>
      <c r="F177" s="14"/>
      <c r="G177" s="14"/>
      <c r="H177" s="14"/>
      <c r="I177" s="14"/>
      <c r="J177" s="14"/>
      <c r="K177" s="14"/>
      <c r="L177" s="14"/>
      <c r="M177" s="14"/>
      <c r="N177" s="14"/>
      <c r="O177" s="14"/>
    </row>
    <row r="178" spans="2:15" x14ac:dyDescent="0.2">
      <c r="B178" s="14"/>
      <c r="C178" s="14"/>
      <c r="D178" s="14"/>
      <c r="E178" s="14"/>
      <c r="F178" s="14"/>
      <c r="G178" s="14"/>
      <c r="H178" s="14"/>
      <c r="I178" s="14"/>
      <c r="J178" s="14"/>
      <c r="K178" s="14"/>
      <c r="L178" s="14"/>
      <c r="M178" s="14"/>
      <c r="N178" s="14"/>
      <c r="O178" s="14"/>
    </row>
    <row r="179" spans="2:15" x14ac:dyDescent="0.2">
      <c r="B179" s="14"/>
      <c r="C179" s="14"/>
      <c r="D179" s="14"/>
      <c r="E179" s="14"/>
      <c r="F179" s="14"/>
      <c r="G179" s="14"/>
      <c r="H179" s="14"/>
      <c r="I179" s="14"/>
      <c r="J179" s="14"/>
      <c r="K179" s="14"/>
      <c r="L179" s="14"/>
      <c r="M179" s="14"/>
      <c r="N179" s="14"/>
      <c r="O179" s="14"/>
    </row>
    <row r="180" spans="2:15" x14ac:dyDescent="0.2">
      <c r="B180" s="14"/>
      <c r="C180" s="14"/>
      <c r="D180" s="14"/>
      <c r="E180" s="14"/>
      <c r="F180" s="14"/>
      <c r="G180" s="14"/>
      <c r="H180" s="14"/>
      <c r="I180" s="14"/>
      <c r="J180" s="14"/>
      <c r="K180" s="14"/>
      <c r="L180" s="14"/>
      <c r="M180" s="14"/>
      <c r="N180" s="14"/>
      <c r="O180" s="14"/>
    </row>
    <row r="181" spans="2:15" x14ac:dyDescent="0.2">
      <c r="B181" s="14"/>
      <c r="C181" s="14"/>
      <c r="D181" s="14"/>
      <c r="E181" s="14"/>
      <c r="F181" s="14"/>
      <c r="G181" s="14"/>
      <c r="H181" s="14"/>
      <c r="I181" s="14"/>
      <c r="J181" s="14"/>
      <c r="K181" s="14"/>
      <c r="L181" s="14"/>
      <c r="M181" s="14"/>
      <c r="N181" s="14"/>
      <c r="O181" s="14"/>
    </row>
    <row r="182" spans="2:15" x14ac:dyDescent="0.2">
      <c r="B182" s="14"/>
      <c r="C182" s="14"/>
      <c r="D182" s="14"/>
      <c r="E182" s="14"/>
      <c r="F182" s="14"/>
      <c r="G182" s="14"/>
      <c r="H182" s="14"/>
      <c r="I182" s="14"/>
      <c r="J182" s="14"/>
      <c r="K182" s="14"/>
      <c r="L182" s="14"/>
      <c r="M182" s="14"/>
      <c r="N182" s="14"/>
      <c r="O182" s="14"/>
    </row>
    <row r="183" spans="2:15" x14ac:dyDescent="0.2">
      <c r="B183" s="14"/>
      <c r="C183" s="14"/>
      <c r="D183" s="14"/>
      <c r="E183" s="14"/>
      <c r="F183" s="14"/>
      <c r="G183" s="14"/>
      <c r="H183" s="14"/>
      <c r="I183" s="14"/>
      <c r="J183" s="14"/>
      <c r="K183" s="14"/>
      <c r="L183" s="14"/>
      <c r="M183" s="14"/>
      <c r="N183" s="14"/>
      <c r="O183" s="14"/>
    </row>
    <row r="184" spans="2:15" x14ac:dyDescent="0.2">
      <c r="B184" s="14"/>
      <c r="C184" s="14"/>
      <c r="D184" s="14"/>
      <c r="E184" s="14"/>
      <c r="F184" s="14"/>
      <c r="G184" s="14"/>
      <c r="H184" s="14"/>
      <c r="I184" s="14"/>
      <c r="J184" s="14"/>
      <c r="K184" s="14"/>
      <c r="L184" s="14"/>
      <c r="M184" s="14"/>
      <c r="N184" s="14"/>
      <c r="O184" s="14"/>
    </row>
    <row r="185" spans="2:15" x14ac:dyDescent="0.2">
      <c r="B185" s="14"/>
      <c r="C185" s="14"/>
      <c r="D185" s="14"/>
      <c r="E185" s="14"/>
      <c r="F185" s="14"/>
      <c r="G185" s="14"/>
      <c r="H185" s="14"/>
      <c r="I185" s="14"/>
      <c r="J185" s="14"/>
      <c r="K185" s="14"/>
      <c r="L185" s="14"/>
      <c r="M185" s="14"/>
      <c r="N185" s="14"/>
      <c r="O185" s="14"/>
    </row>
    <row r="186" spans="2:15" x14ac:dyDescent="0.2">
      <c r="B186" s="14"/>
      <c r="C186" s="14"/>
      <c r="D186" s="14"/>
      <c r="E186" s="14"/>
      <c r="F186" s="14"/>
      <c r="G186" s="14"/>
      <c r="H186" s="14"/>
      <c r="I186" s="14"/>
      <c r="J186" s="14"/>
      <c r="K186" s="14"/>
      <c r="L186" s="14"/>
      <c r="M186" s="14"/>
      <c r="N186" s="14"/>
      <c r="O186" s="14"/>
    </row>
    <row r="187" spans="2:15" x14ac:dyDescent="0.2">
      <c r="B187" s="14"/>
      <c r="C187" s="14"/>
      <c r="D187" s="14"/>
      <c r="E187" s="14"/>
      <c r="F187" s="14"/>
      <c r="G187" s="14"/>
      <c r="H187" s="14"/>
      <c r="I187" s="14"/>
      <c r="J187" s="14"/>
      <c r="K187" s="14"/>
      <c r="L187" s="14"/>
      <c r="M187" s="14"/>
      <c r="N187" s="14"/>
      <c r="O187" s="14"/>
    </row>
    <row r="188" spans="2:15" x14ac:dyDescent="0.2">
      <c r="B188" s="14"/>
      <c r="C188" s="14"/>
      <c r="D188" s="14"/>
      <c r="E188" s="14"/>
      <c r="F188" s="14"/>
      <c r="G188" s="14"/>
      <c r="H188" s="14"/>
      <c r="I188" s="14"/>
      <c r="J188" s="14"/>
      <c r="K188" s="14"/>
      <c r="L188" s="14"/>
      <c r="M188" s="14"/>
      <c r="N188" s="14"/>
      <c r="O188" s="14"/>
    </row>
    <row r="189" spans="2:15" x14ac:dyDescent="0.2">
      <c r="B189" s="14"/>
      <c r="C189" s="14"/>
      <c r="D189" s="14"/>
      <c r="E189" s="14"/>
      <c r="F189" s="14"/>
      <c r="G189" s="14"/>
      <c r="H189" s="14"/>
      <c r="I189" s="14"/>
      <c r="J189" s="14"/>
      <c r="K189" s="14"/>
      <c r="L189" s="14"/>
      <c r="M189" s="14"/>
      <c r="N189" s="14"/>
      <c r="O189" s="14"/>
    </row>
    <row r="190" spans="2:15" x14ac:dyDescent="0.2">
      <c r="B190" s="14"/>
      <c r="C190" s="14"/>
      <c r="D190" s="14"/>
      <c r="E190" s="14"/>
      <c r="F190" s="14"/>
      <c r="G190" s="14"/>
      <c r="H190" s="14"/>
      <c r="I190" s="14"/>
      <c r="J190" s="14"/>
      <c r="K190" s="14"/>
      <c r="L190" s="14"/>
      <c r="M190" s="14"/>
      <c r="N190" s="14"/>
      <c r="O190" s="14"/>
    </row>
    <row r="191" spans="2:15" x14ac:dyDescent="0.2">
      <c r="B191" s="14"/>
      <c r="C191" s="14"/>
      <c r="D191" s="14"/>
      <c r="E191" s="14"/>
      <c r="F191" s="14"/>
      <c r="G191" s="14"/>
      <c r="H191" s="14"/>
      <c r="I191" s="14"/>
      <c r="J191" s="14"/>
      <c r="K191" s="14"/>
      <c r="L191" s="14"/>
      <c r="M191" s="14"/>
      <c r="N191" s="14"/>
      <c r="O191" s="14"/>
    </row>
    <row r="192" spans="2:15" x14ac:dyDescent="0.2">
      <c r="B192" s="14"/>
      <c r="C192" s="14"/>
      <c r="D192" s="14"/>
      <c r="E192" s="14"/>
      <c r="F192" s="14"/>
      <c r="G192" s="14"/>
      <c r="H192" s="14"/>
      <c r="I192" s="14"/>
      <c r="J192" s="14"/>
      <c r="K192" s="14"/>
      <c r="L192" s="14"/>
      <c r="M192" s="14"/>
      <c r="N192" s="14"/>
      <c r="O192" s="14"/>
    </row>
    <row r="193" spans="2:15" x14ac:dyDescent="0.2">
      <c r="B193" s="14"/>
      <c r="C193" s="14"/>
      <c r="D193" s="14"/>
      <c r="E193" s="14"/>
      <c r="F193" s="14"/>
      <c r="G193" s="14"/>
      <c r="H193" s="14"/>
      <c r="I193" s="14"/>
      <c r="J193" s="14"/>
      <c r="K193" s="14"/>
      <c r="L193" s="14"/>
      <c r="M193" s="14"/>
      <c r="N193" s="14"/>
      <c r="O193" s="14"/>
    </row>
    <row r="194" spans="2:15" x14ac:dyDescent="0.2">
      <c r="B194" s="14"/>
      <c r="C194" s="14"/>
      <c r="D194" s="14"/>
      <c r="E194" s="14"/>
      <c r="F194" s="14"/>
      <c r="G194" s="14"/>
      <c r="H194" s="14"/>
      <c r="I194" s="14"/>
      <c r="J194" s="14"/>
      <c r="K194" s="14"/>
      <c r="L194" s="14"/>
      <c r="M194" s="14"/>
      <c r="N194" s="14"/>
      <c r="O194" s="14"/>
    </row>
    <row r="195" spans="2:15" x14ac:dyDescent="0.2">
      <c r="B195" s="14"/>
      <c r="C195" s="14"/>
      <c r="D195" s="14"/>
      <c r="E195" s="14"/>
      <c r="F195" s="14"/>
      <c r="G195" s="14"/>
      <c r="H195" s="14"/>
      <c r="I195" s="14"/>
      <c r="J195" s="14"/>
      <c r="K195" s="14"/>
      <c r="L195" s="14"/>
      <c r="M195" s="14"/>
      <c r="N195" s="14"/>
      <c r="O195" s="14"/>
    </row>
    <row r="196" spans="2:15" x14ac:dyDescent="0.2">
      <c r="B196" s="14"/>
      <c r="C196" s="14"/>
      <c r="D196" s="14"/>
      <c r="E196" s="14"/>
      <c r="F196" s="14"/>
      <c r="G196" s="14"/>
      <c r="H196" s="14"/>
      <c r="I196" s="14"/>
      <c r="J196" s="14"/>
      <c r="K196" s="14"/>
      <c r="L196" s="14"/>
      <c r="M196" s="14"/>
      <c r="N196" s="14"/>
      <c r="O196" s="14"/>
    </row>
    <row r="197" spans="2:15" x14ac:dyDescent="0.2">
      <c r="B197" s="14"/>
      <c r="C197" s="14"/>
      <c r="D197" s="14"/>
      <c r="E197" s="14"/>
      <c r="F197" s="14"/>
      <c r="G197" s="14"/>
      <c r="H197" s="14"/>
      <c r="I197" s="14"/>
      <c r="J197" s="14"/>
      <c r="K197" s="14"/>
      <c r="L197" s="14"/>
      <c r="M197" s="14"/>
      <c r="N197" s="14"/>
      <c r="O197" s="14"/>
    </row>
    <row r="198" spans="2:15" x14ac:dyDescent="0.2">
      <c r="B198" s="14"/>
      <c r="C198" s="14"/>
      <c r="D198" s="14"/>
      <c r="E198" s="14"/>
      <c r="F198" s="14"/>
      <c r="G198" s="14"/>
      <c r="H198" s="14"/>
      <c r="I198" s="14"/>
      <c r="J198" s="14"/>
      <c r="K198" s="14"/>
      <c r="L198" s="14"/>
      <c r="M198" s="14"/>
      <c r="N198" s="14"/>
      <c r="O198" s="14"/>
    </row>
    <row r="199" spans="2:15" x14ac:dyDescent="0.2">
      <c r="B199" s="14"/>
      <c r="C199" s="14"/>
      <c r="D199" s="14"/>
      <c r="E199" s="14"/>
      <c r="F199" s="14"/>
      <c r="G199" s="14"/>
      <c r="H199" s="14"/>
      <c r="I199" s="14"/>
      <c r="J199" s="14"/>
      <c r="K199" s="14"/>
      <c r="L199" s="14"/>
      <c r="M199" s="14"/>
      <c r="N199" s="14"/>
      <c r="O199" s="14"/>
    </row>
    <row r="200" spans="2:15" x14ac:dyDescent="0.2">
      <c r="B200" s="14"/>
      <c r="C200" s="14"/>
      <c r="D200" s="14"/>
      <c r="E200" s="14"/>
      <c r="F200" s="14"/>
      <c r="G200" s="14"/>
      <c r="H200" s="14"/>
      <c r="I200" s="14"/>
      <c r="J200" s="14"/>
      <c r="K200" s="14"/>
      <c r="L200" s="14"/>
      <c r="M200" s="14"/>
      <c r="N200" s="14"/>
      <c r="O200" s="14"/>
    </row>
    <row r="201" spans="2:15" x14ac:dyDescent="0.2">
      <c r="B201" s="14"/>
      <c r="C201" s="14"/>
      <c r="D201" s="14"/>
      <c r="E201" s="14"/>
      <c r="F201" s="14"/>
      <c r="G201" s="14"/>
      <c r="H201" s="14"/>
      <c r="I201" s="14"/>
      <c r="J201" s="14"/>
      <c r="K201" s="14"/>
      <c r="L201" s="14"/>
      <c r="M201" s="14"/>
      <c r="N201" s="14"/>
      <c r="O201" s="14"/>
    </row>
    <row r="202" spans="2:15" x14ac:dyDescent="0.2">
      <c r="B202" s="14"/>
      <c r="C202" s="14"/>
      <c r="D202" s="14"/>
      <c r="E202" s="14"/>
      <c r="F202" s="14"/>
      <c r="G202" s="14"/>
      <c r="H202" s="14"/>
      <c r="I202" s="14"/>
      <c r="J202" s="14"/>
      <c r="K202" s="14"/>
      <c r="L202" s="14"/>
      <c r="M202" s="14"/>
      <c r="N202" s="14"/>
      <c r="O202" s="14"/>
    </row>
    <row r="203" spans="2:15" x14ac:dyDescent="0.2">
      <c r="B203" s="14"/>
      <c r="C203" s="14"/>
      <c r="D203" s="14"/>
      <c r="E203" s="14"/>
      <c r="F203" s="14"/>
      <c r="G203" s="14"/>
      <c r="H203" s="14"/>
      <c r="I203" s="14"/>
      <c r="J203" s="14"/>
      <c r="K203" s="14"/>
      <c r="L203" s="14"/>
      <c r="M203" s="14"/>
      <c r="N203" s="14"/>
      <c r="O203" s="14"/>
    </row>
    <row r="204" spans="2:15" x14ac:dyDescent="0.2">
      <c r="B204" s="14"/>
      <c r="C204" s="14"/>
      <c r="D204" s="14"/>
      <c r="E204" s="14"/>
      <c r="F204" s="14"/>
      <c r="G204" s="14"/>
      <c r="H204" s="14"/>
      <c r="I204" s="14"/>
      <c r="J204" s="14"/>
      <c r="K204" s="14"/>
      <c r="L204" s="14"/>
      <c r="M204" s="14"/>
      <c r="N204" s="14"/>
      <c r="O204" s="14"/>
    </row>
    <row r="205" spans="2:15" x14ac:dyDescent="0.2">
      <c r="B205" s="14"/>
      <c r="C205" s="14"/>
      <c r="D205" s="14"/>
      <c r="E205" s="14"/>
      <c r="F205" s="14"/>
      <c r="G205" s="14"/>
      <c r="H205" s="14"/>
      <c r="I205" s="14"/>
      <c r="J205" s="14"/>
      <c r="K205" s="14"/>
      <c r="L205" s="14"/>
      <c r="M205" s="14"/>
      <c r="N205" s="14"/>
      <c r="O205" s="14"/>
    </row>
    <row r="206" spans="2:15" x14ac:dyDescent="0.2">
      <c r="B206" s="14"/>
      <c r="C206" s="14"/>
      <c r="D206" s="14"/>
      <c r="E206" s="14"/>
      <c r="F206" s="14"/>
      <c r="G206" s="14"/>
      <c r="H206" s="14"/>
      <c r="I206" s="14"/>
      <c r="J206" s="14"/>
      <c r="K206" s="14"/>
      <c r="L206" s="14"/>
      <c r="M206" s="14"/>
      <c r="N206" s="14"/>
      <c r="O206" s="14"/>
    </row>
    <row r="207" spans="2:15" x14ac:dyDescent="0.2">
      <c r="B207" s="14"/>
      <c r="C207" s="14"/>
      <c r="D207" s="14"/>
      <c r="E207" s="14"/>
      <c r="F207" s="14"/>
      <c r="G207" s="14"/>
      <c r="H207" s="14"/>
      <c r="I207" s="14"/>
      <c r="J207" s="14"/>
      <c r="K207" s="14"/>
      <c r="L207" s="14"/>
      <c r="M207" s="14"/>
      <c r="N207" s="14"/>
      <c r="O207" s="14"/>
    </row>
    <row r="208" spans="2:15" x14ac:dyDescent="0.2">
      <c r="B208" s="14"/>
      <c r="C208" s="14"/>
      <c r="D208" s="14"/>
      <c r="E208" s="14"/>
      <c r="F208" s="14"/>
      <c r="G208" s="14"/>
      <c r="H208" s="14"/>
      <c r="I208" s="14"/>
      <c r="J208" s="14"/>
      <c r="K208" s="14"/>
      <c r="L208" s="14"/>
      <c r="M208" s="14"/>
      <c r="N208" s="14"/>
      <c r="O208" s="14"/>
    </row>
    <row r="209" spans="2:15" x14ac:dyDescent="0.2">
      <c r="B209" s="14"/>
      <c r="C209" s="14"/>
      <c r="D209" s="14"/>
      <c r="E209" s="14"/>
      <c r="F209" s="14"/>
      <c r="G209" s="14"/>
      <c r="H209" s="14"/>
      <c r="I209" s="14"/>
      <c r="J209" s="14"/>
      <c r="K209" s="14"/>
      <c r="L209" s="14"/>
      <c r="M209" s="14"/>
      <c r="N209" s="14"/>
      <c r="O209" s="14"/>
    </row>
    <row r="210" spans="2:15" x14ac:dyDescent="0.2">
      <c r="B210" s="14"/>
      <c r="C210" s="14"/>
      <c r="D210" s="14"/>
      <c r="E210" s="14"/>
      <c r="F210" s="14"/>
      <c r="G210" s="14"/>
      <c r="H210" s="14"/>
      <c r="I210" s="14"/>
      <c r="J210" s="14"/>
      <c r="K210" s="14"/>
      <c r="L210" s="14"/>
      <c r="M210" s="14"/>
      <c r="N210" s="14"/>
      <c r="O210" s="14"/>
    </row>
    <row r="211" spans="2:15" x14ac:dyDescent="0.2">
      <c r="B211" s="14"/>
      <c r="C211" s="14"/>
      <c r="D211" s="14"/>
      <c r="E211" s="14"/>
      <c r="F211" s="14"/>
      <c r="G211" s="14"/>
      <c r="H211" s="14"/>
      <c r="I211" s="14"/>
      <c r="J211" s="14"/>
      <c r="K211" s="14"/>
      <c r="L211" s="14"/>
      <c r="M211" s="14"/>
      <c r="N211" s="14"/>
      <c r="O211" s="14"/>
    </row>
    <row r="212" spans="2:15" x14ac:dyDescent="0.2">
      <c r="B212" s="14"/>
      <c r="C212" s="14"/>
      <c r="D212" s="14"/>
      <c r="E212" s="14"/>
      <c r="F212" s="14"/>
      <c r="G212" s="14"/>
      <c r="H212" s="14"/>
      <c r="I212" s="14"/>
      <c r="J212" s="14"/>
      <c r="K212" s="14"/>
      <c r="L212" s="14"/>
      <c r="M212" s="14"/>
      <c r="N212" s="14"/>
      <c r="O212" s="14"/>
    </row>
    <row r="213" spans="2:15" x14ac:dyDescent="0.2">
      <c r="B213" s="14"/>
      <c r="C213" s="14"/>
      <c r="D213" s="14"/>
      <c r="E213" s="14"/>
      <c r="F213" s="14"/>
      <c r="G213" s="14"/>
      <c r="H213" s="14"/>
      <c r="I213" s="14"/>
      <c r="J213" s="14"/>
      <c r="K213" s="14"/>
      <c r="L213" s="14"/>
      <c r="M213" s="14"/>
      <c r="N213" s="14"/>
      <c r="O213" s="14"/>
    </row>
    <row r="214" spans="2:15" x14ac:dyDescent="0.2">
      <c r="B214" s="14"/>
      <c r="C214" s="14"/>
      <c r="D214" s="14"/>
      <c r="E214" s="14"/>
      <c r="F214" s="14"/>
      <c r="G214" s="14"/>
      <c r="H214" s="14"/>
      <c r="I214" s="14"/>
      <c r="J214" s="14"/>
      <c r="K214" s="14"/>
      <c r="L214" s="14"/>
      <c r="M214" s="14"/>
      <c r="N214" s="14"/>
      <c r="O214" s="14"/>
    </row>
    <row r="215" spans="2:15" x14ac:dyDescent="0.2">
      <c r="B215" s="14"/>
      <c r="C215" s="14"/>
      <c r="D215" s="14"/>
      <c r="E215" s="14"/>
      <c r="F215" s="14"/>
      <c r="G215" s="14"/>
      <c r="H215" s="14"/>
      <c r="I215" s="14"/>
      <c r="J215" s="14"/>
      <c r="K215" s="14"/>
      <c r="L215" s="14"/>
      <c r="M215" s="14"/>
      <c r="N215" s="14"/>
      <c r="O215" s="14"/>
    </row>
    <row r="216" spans="2:15" x14ac:dyDescent="0.2">
      <c r="B216" s="14"/>
      <c r="C216" s="14"/>
      <c r="D216" s="14"/>
      <c r="E216" s="14"/>
      <c r="F216" s="14"/>
      <c r="G216" s="14"/>
      <c r="H216" s="14"/>
      <c r="I216" s="14"/>
      <c r="J216" s="14"/>
      <c r="K216" s="14"/>
      <c r="L216" s="14"/>
      <c r="M216" s="14"/>
      <c r="N216" s="14"/>
      <c r="O216" s="14"/>
    </row>
    <row r="217" spans="2:15" x14ac:dyDescent="0.2">
      <c r="B217" s="14"/>
      <c r="C217" s="14"/>
      <c r="D217" s="14"/>
      <c r="E217" s="14"/>
      <c r="F217" s="14"/>
      <c r="G217" s="14"/>
      <c r="H217" s="14"/>
      <c r="I217" s="14"/>
      <c r="J217" s="14"/>
      <c r="K217" s="14"/>
      <c r="L217" s="14"/>
      <c r="M217" s="14"/>
      <c r="N217" s="14"/>
      <c r="O217" s="14"/>
    </row>
    <row r="218" spans="2:15" x14ac:dyDescent="0.2">
      <c r="B218" s="14"/>
      <c r="C218" s="14"/>
      <c r="D218" s="14"/>
      <c r="E218" s="14"/>
      <c r="F218" s="14"/>
      <c r="G218" s="14"/>
      <c r="H218" s="14"/>
      <c r="I218" s="14"/>
      <c r="J218" s="14"/>
      <c r="K218" s="14"/>
      <c r="L218" s="14"/>
      <c r="M218" s="14"/>
      <c r="N218" s="14"/>
      <c r="O218" s="14"/>
    </row>
    <row r="219" spans="2:15" x14ac:dyDescent="0.2">
      <c r="B219" s="14"/>
      <c r="C219" s="14"/>
      <c r="D219" s="14"/>
      <c r="E219" s="14"/>
      <c r="F219" s="14"/>
      <c r="G219" s="14"/>
      <c r="H219" s="14"/>
      <c r="I219" s="14"/>
      <c r="J219" s="14"/>
      <c r="K219" s="14"/>
      <c r="L219" s="14"/>
      <c r="M219" s="14"/>
      <c r="N219" s="14"/>
      <c r="O219" s="14"/>
    </row>
    <row r="220" spans="2:15" x14ac:dyDescent="0.2">
      <c r="B220" s="14"/>
      <c r="C220" s="14"/>
      <c r="D220" s="14"/>
      <c r="E220" s="14"/>
      <c r="F220" s="14"/>
      <c r="G220" s="14"/>
      <c r="H220" s="14"/>
      <c r="I220" s="14"/>
      <c r="J220" s="14"/>
      <c r="K220" s="14"/>
      <c r="L220" s="14"/>
      <c r="M220" s="14"/>
      <c r="N220" s="14"/>
      <c r="O220" s="14"/>
    </row>
    <row r="221" spans="2:15" x14ac:dyDescent="0.2">
      <c r="B221" s="14"/>
      <c r="C221" s="14"/>
      <c r="D221" s="14"/>
      <c r="E221" s="14"/>
      <c r="F221" s="14"/>
      <c r="G221" s="14"/>
      <c r="H221" s="14"/>
      <c r="I221" s="14"/>
      <c r="J221" s="14"/>
      <c r="K221" s="14"/>
      <c r="L221" s="14"/>
      <c r="M221" s="14"/>
      <c r="N221" s="14"/>
      <c r="O221" s="14"/>
    </row>
    <row r="222" spans="2:15" x14ac:dyDescent="0.2">
      <c r="B222" s="14"/>
      <c r="C222" s="14"/>
      <c r="D222" s="14"/>
      <c r="E222" s="14"/>
      <c r="F222" s="14"/>
      <c r="G222" s="14"/>
      <c r="H222" s="14"/>
      <c r="I222" s="14"/>
      <c r="J222" s="14"/>
      <c r="K222" s="14"/>
      <c r="L222" s="14"/>
      <c r="M222" s="14"/>
      <c r="N222" s="14"/>
      <c r="O222" s="14"/>
    </row>
    <row r="223" spans="2:15" x14ac:dyDescent="0.2">
      <c r="B223" s="14"/>
      <c r="C223" s="14"/>
      <c r="D223" s="14"/>
      <c r="E223" s="14"/>
      <c r="F223" s="14"/>
      <c r="G223" s="14"/>
      <c r="H223" s="14"/>
      <c r="I223" s="14"/>
      <c r="J223" s="14"/>
      <c r="K223" s="14"/>
      <c r="L223" s="14"/>
      <c r="M223" s="14"/>
      <c r="N223" s="14"/>
      <c r="O223" s="14"/>
    </row>
    <row r="224" spans="2:15" x14ac:dyDescent="0.2">
      <c r="B224" s="14"/>
      <c r="C224" s="14"/>
      <c r="D224" s="14"/>
      <c r="E224" s="14"/>
      <c r="F224" s="14"/>
      <c r="G224" s="14"/>
      <c r="H224" s="14"/>
      <c r="I224" s="14"/>
      <c r="J224" s="14"/>
      <c r="K224" s="14"/>
      <c r="L224" s="14"/>
      <c r="M224" s="14"/>
      <c r="N224" s="14"/>
      <c r="O224" s="14"/>
    </row>
    <row r="225" spans="2:15" x14ac:dyDescent="0.2">
      <c r="B225" s="14"/>
      <c r="C225" s="14"/>
      <c r="D225" s="14"/>
      <c r="E225" s="14"/>
      <c r="F225" s="14"/>
      <c r="G225" s="14"/>
      <c r="H225" s="14"/>
      <c r="I225" s="14"/>
      <c r="J225" s="14"/>
      <c r="K225" s="14"/>
      <c r="L225" s="14"/>
      <c r="M225" s="14"/>
      <c r="N225" s="14"/>
      <c r="O225" s="14"/>
    </row>
    <row r="226" spans="2:15" x14ac:dyDescent="0.2">
      <c r="B226" s="14"/>
      <c r="C226" s="14"/>
      <c r="D226" s="14"/>
      <c r="E226" s="14"/>
      <c r="F226" s="14"/>
      <c r="G226" s="14"/>
      <c r="H226" s="14"/>
      <c r="I226" s="14"/>
      <c r="J226" s="14"/>
      <c r="K226" s="14"/>
      <c r="L226" s="14"/>
      <c r="M226" s="14"/>
      <c r="N226" s="14"/>
      <c r="O226" s="14"/>
    </row>
    <row r="227" spans="2:15" x14ac:dyDescent="0.2">
      <c r="B227" s="14"/>
      <c r="C227" s="14"/>
      <c r="D227" s="14"/>
      <c r="E227" s="14"/>
      <c r="F227" s="14"/>
      <c r="G227" s="14"/>
      <c r="H227" s="14"/>
      <c r="I227" s="14"/>
      <c r="J227" s="14"/>
      <c r="K227" s="14"/>
      <c r="L227" s="14"/>
      <c r="M227" s="14"/>
      <c r="N227" s="14"/>
      <c r="O227" s="14"/>
    </row>
    <row r="228" spans="2:15" x14ac:dyDescent="0.2">
      <c r="B228" s="14"/>
      <c r="C228" s="14"/>
      <c r="D228" s="14"/>
      <c r="E228" s="14"/>
      <c r="F228" s="14"/>
      <c r="G228" s="14"/>
      <c r="H228" s="14"/>
      <c r="I228" s="14"/>
      <c r="J228" s="14"/>
      <c r="K228" s="14"/>
      <c r="L228" s="14"/>
      <c r="M228" s="14"/>
      <c r="N228" s="14"/>
      <c r="O228" s="14"/>
    </row>
    <row r="229" spans="2:15" x14ac:dyDescent="0.2">
      <c r="B229" s="14"/>
      <c r="C229" s="14"/>
      <c r="D229" s="14"/>
      <c r="E229" s="14"/>
      <c r="F229" s="14"/>
      <c r="G229" s="14"/>
      <c r="H229" s="14"/>
      <c r="I229" s="14"/>
      <c r="J229" s="14"/>
      <c r="K229" s="14"/>
      <c r="L229" s="14"/>
      <c r="M229" s="14"/>
      <c r="N229" s="14"/>
      <c r="O229" s="14"/>
    </row>
    <row r="230" spans="2:15" x14ac:dyDescent="0.2">
      <c r="B230" s="14"/>
      <c r="C230" s="14"/>
      <c r="D230" s="14"/>
      <c r="E230" s="14"/>
      <c r="F230" s="14"/>
      <c r="G230" s="14"/>
      <c r="H230" s="14"/>
      <c r="I230" s="14"/>
      <c r="J230" s="14"/>
      <c r="K230" s="14"/>
      <c r="L230" s="14"/>
      <c r="M230" s="14"/>
      <c r="N230" s="14"/>
      <c r="O230" s="14"/>
    </row>
    <row r="231" spans="2:15" x14ac:dyDescent="0.2">
      <c r="B231" s="14"/>
      <c r="C231" s="14"/>
      <c r="D231" s="14"/>
      <c r="E231" s="14"/>
      <c r="F231" s="14"/>
      <c r="G231" s="14"/>
      <c r="H231" s="14"/>
      <c r="I231" s="14"/>
      <c r="J231" s="14"/>
      <c r="K231" s="14"/>
      <c r="L231" s="14"/>
      <c r="M231" s="14"/>
      <c r="N231" s="14"/>
      <c r="O231" s="14"/>
    </row>
    <row r="232" spans="2:15" x14ac:dyDescent="0.2">
      <c r="B232" s="14"/>
      <c r="C232" s="14"/>
      <c r="D232" s="14"/>
      <c r="E232" s="14"/>
      <c r="F232" s="14"/>
      <c r="G232" s="14"/>
      <c r="H232" s="14"/>
      <c r="I232" s="14"/>
      <c r="J232" s="14"/>
      <c r="K232" s="14"/>
      <c r="L232" s="14"/>
      <c r="M232" s="14"/>
      <c r="N232" s="14"/>
      <c r="O232" s="14"/>
    </row>
    <row r="233" spans="2:15" x14ac:dyDescent="0.2">
      <c r="B233" s="14"/>
      <c r="C233" s="14"/>
      <c r="D233" s="14"/>
      <c r="E233" s="14"/>
      <c r="F233" s="14"/>
      <c r="G233" s="14"/>
      <c r="H233" s="14"/>
      <c r="I233" s="14"/>
      <c r="J233" s="14"/>
      <c r="K233" s="14"/>
      <c r="L233" s="14"/>
      <c r="M233" s="14"/>
      <c r="N233" s="14"/>
      <c r="O233" s="14"/>
    </row>
    <row r="234" spans="2:15" x14ac:dyDescent="0.2">
      <c r="B234" s="14"/>
      <c r="C234" s="14"/>
      <c r="D234" s="14"/>
      <c r="E234" s="14"/>
      <c r="F234" s="14"/>
      <c r="G234" s="14"/>
      <c r="H234" s="14"/>
      <c r="I234" s="14"/>
      <c r="J234" s="14"/>
      <c r="K234" s="14"/>
      <c r="L234" s="14"/>
      <c r="M234" s="14"/>
      <c r="N234" s="14"/>
      <c r="O234" s="14"/>
    </row>
    <row r="235" spans="2:15" x14ac:dyDescent="0.2">
      <c r="B235" s="14"/>
      <c r="C235" s="14"/>
      <c r="D235" s="14"/>
      <c r="E235" s="14"/>
      <c r="F235" s="14"/>
      <c r="G235" s="14"/>
      <c r="H235" s="14"/>
      <c r="I235" s="14"/>
      <c r="J235" s="14"/>
      <c r="K235" s="14"/>
      <c r="L235" s="14"/>
      <c r="M235" s="14"/>
      <c r="N235" s="14"/>
      <c r="O235" s="14"/>
    </row>
    <row r="236" spans="2:15" x14ac:dyDescent="0.2">
      <c r="B236" s="14"/>
      <c r="C236" s="14"/>
      <c r="D236" s="14"/>
      <c r="E236" s="14"/>
      <c r="F236" s="14"/>
      <c r="G236" s="14"/>
      <c r="H236" s="14"/>
      <c r="I236" s="14"/>
      <c r="J236" s="14"/>
      <c r="K236" s="14"/>
      <c r="L236" s="14"/>
      <c r="M236" s="14"/>
      <c r="N236" s="14"/>
      <c r="O236" s="14"/>
    </row>
    <row r="237" spans="2:15" x14ac:dyDescent="0.2">
      <c r="B237" s="14"/>
      <c r="C237" s="14"/>
      <c r="D237" s="14"/>
      <c r="E237" s="14"/>
      <c r="F237" s="14"/>
      <c r="G237" s="14"/>
      <c r="H237" s="14"/>
      <c r="I237" s="14"/>
      <c r="J237" s="14"/>
      <c r="K237" s="14"/>
      <c r="L237" s="14"/>
      <c r="M237" s="14"/>
      <c r="N237" s="14"/>
      <c r="O237" s="14"/>
    </row>
    <row r="238" spans="2:15" x14ac:dyDescent="0.2">
      <c r="B238" s="14"/>
      <c r="C238" s="14"/>
      <c r="D238" s="14"/>
      <c r="E238" s="14"/>
      <c r="F238" s="14"/>
      <c r="G238" s="14"/>
      <c r="H238" s="14"/>
      <c r="I238" s="14"/>
      <c r="J238" s="14"/>
      <c r="K238" s="14"/>
      <c r="L238" s="14"/>
      <c r="M238" s="14"/>
      <c r="N238" s="14"/>
      <c r="O238" s="14"/>
    </row>
    <row r="239" spans="2:15" x14ac:dyDescent="0.2">
      <c r="B239" s="14"/>
      <c r="C239" s="14"/>
      <c r="D239" s="14"/>
      <c r="E239" s="14"/>
      <c r="F239" s="14"/>
      <c r="G239" s="14"/>
      <c r="H239" s="14"/>
      <c r="I239" s="14"/>
      <c r="J239" s="14"/>
      <c r="K239" s="14"/>
      <c r="L239" s="14"/>
      <c r="M239" s="14"/>
      <c r="N239" s="14"/>
      <c r="O239" s="14"/>
    </row>
    <row r="240" spans="2:15" x14ac:dyDescent="0.2">
      <c r="B240" s="14"/>
      <c r="C240" s="14"/>
      <c r="D240" s="14"/>
      <c r="E240" s="14"/>
      <c r="F240" s="14"/>
      <c r="G240" s="14"/>
      <c r="H240" s="14"/>
      <c r="I240" s="14"/>
      <c r="J240" s="14"/>
      <c r="K240" s="14"/>
      <c r="L240" s="14"/>
      <c r="M240" s="14"/>
      <c r="N240" s="14"/>
      <c r="O240" s="14"/>
    </row>
    <row r="241" spans="2:15" x14ac:dyDescent="0.2">
      <c r="B241" s="14"/>
      <c r="C241" s="14"/>
      <c r="D241" s="14"/>
      <c r="E241" s="14"/>
      <c r="F241" s="14"/>
      <c r="G241" s="14"/>
      <c r="H241" s="14"/>
      <c r="I241" s="14"/>
      <c r="J241" s="14"/>
      <c r="K241" s="14"/>
      <c r="L241" s="14"/>
      <c r="M241" s="14"/>
      <c r="N241" s="14"/>
      <c r="O241" s="14"/>
    </row>
    <row r="242" spans="2:15" x14ac:dyDescent="0.2">
      <c r="B242" s="14"/>
      <c r="C242" s="14"/>
      <c r="D242" s="14"/>
      <c r="E242" s="14"/>
      <c r="F242" s="14"/>
      <c r="G242" s="14"/>
      <c r="H242" s="14"/>
      <c r="I242" s="14"/>
      <c r="J242" s="14"/>
      <c r="K242" s="14"/>
      <c r="L242" s="14"/>
      <c r="M242" s="14"/>
      <c r="N242" s="14"/>
      <c r="O242" s="14"/>
    </row>
    <row r="243" spans="2:15" x14ac:dyDescent="0.2">
      <c r="B243" s="14"/>
      <c r="C243" s="14"/>
      <c r="D243" s="14"/>
      <c r="E243" s="14"/>
      <c r="F243" s="14"/>
      <c r="G243" s="14"/>
      <c r="H243" s="14"/>
      <c r="I243" s="14"/>
      <c r="J243" s="14"/>
      <c r="K243" s="14"/>
      <c r="L243" s="14"/>
      <c r="M243" s="14"/>
      <c r="N243" s="14"/>
      <c r="O243" s="14"/>
    </row>
    <row r="244" spans="2:15" x14ac:dyDescent="0.2">
      <c r="B244" s="14"/>
      <c r="C244" s="14"/>
      <c r="D244" s="14"/>
      <c r="E244" s="14"/>
      <c r="F244" s="14"/>
      <c r="G244" s="14"/>
      <c r="H244" s="14"/>
      <c r="I244" s="14"/>
      <c r="J244" s="14"/>
      <c r="K244" s="14"/>
      <c r="L244" s="14"/>
      <c r="M244" s="14"/>
      <c r="N244" s="14"/>
      <c r="O244" s="14"/>
    </row>
    <row r="245" spans="2:15" x14ac:dyDescent="0.2">
      <c r="B245" s="14"/>
      <c r="C245" s="14"/>
      <c r="D245" s="14"/>
      <c r="E245" s="14"/>
      <c r="F245" s="14"/>
      <c r="G245" s="14"/>
      <c r="H245" s="14"/>
      <c r="I245" s="14"/>
      <c r="J245" s="14"/>
      <c r="K245" s="14"/>
      <c r="L245" s="14"/>
      <c r="M245" s="14"/>
      <c r="N245" s="14"/>
      <c r="O245" s="14"/>
    </row>
    <row r="246" spans="2:15" x14ac:dyDescent="0.2">
      <c r="B246" s="14"/>
      <c r="C246" s="14"/>
      <c r="D246" s="14"/>
      <c r="E246" s="14"/>
      <c r="F246" s="14"/>
      <c r="G246" s="14"/>
      <c r="H246" s="14"/>
      <c r="I246" s="14"/>
      <c r="J246" s="14"/>
      <c r="K246" s="14"/>
      <c r="L246" s="14"/>
      <c r="M246" s="14"/>
      <c r="N246" s="14"/>
      <c r="O246" s="14"/>
    </row>
    <row r="247" spans="2:15" x14ac:dyDescent="0.2">
      <c r="B247" s="14"/>
      <c r="C247" s="14"/>
      <c r="D247" s="14"/>
      <c r="E247" s="14"/>
      <c r="F247" s="14"/>
      <c r="G247" s="14"/>
      <c r="H247" s="14"/>
      <c r="I247" s="14"/>
      <c r="J247" s="14"/>
      <c r="K247" s="14"/>
      <c r="L247" s="14"/>
      <c r="M247" s="14"/>
      <c r="N247" s="14"/>
      <c r="O247" s="14"/>
    </row>
    <row r="248" spans="2:15" x14ac:dyDescent="0.2">
      <c r="B248" s="14"/>
      <c r="C248" s="14"/>
      <c r="D248" s="14"/>
      <c r="E248" s="14"/>
      <c r="F248" s="14"/>
      <c r="G248" s="14"/>
      <c r="H248" s="14"/>
      <c r="I248" s="14"/>
      <c r="J248" s="14"/>
      <c r="K248" s="14"/>
      <c r="L248" s="14"/>
      <c r="M248" s="14"/>
      <c r="N248" s="14"/>
      <c r="O248" s="14"/>
    </row>
    <row r="249" spans="2:15" x14ac:dyDescent="0.2">
      <c r="B249" s="14"/>
      <c r="C249" s="14"/>
      <c r="D249" s="14"/>
      <c r="E249" s="14"/>
      <c r="F249" s="14"/>
      <c r="G249" s="14"/>
      <c r="H249" s="14"/>
      <c r="I249" s="14"/>
      <c r="J249" s="14"/>
      <c r="K249" s="14"/>
      <c r="L249" s="14"/>
      <c r="M249" s="14"/>
      <c r="N249" s="14"/>
      <c r="O249" s="14"/>
    </row>
    <row r="250" spans="2:15" x14ac:dyDescent="0.2">
      <c r="B250" s="14"/>
      <c r="C250" s="14"/>
      <c r="D250" s="14"/>
      <c r="E250" s="14"/>
      <c r="F250" s="14"/>
      <c r="G250" s="14"/>
      <c r="H250" s="14"/>
      <c r="I250" s="14"/>
      <c r="J250" s="14"/>
      <c r="K250" s="14"/>
      <c r="L250" s="14"/>
      <c r="M250" s="14"/>
      <c r="N250" s="14"/>
      <c r="O250" s="14"/>
    </row>
    <row r="251" spans="2:15" x14ac:dyDescent="0.2">
      <c r="B251" s="14"/>
      <c r="C251" s="14"/>
      <c r="D251" s="14"/>
      <c r="E251" s="14"/>
      <c r="F251" s="14"/>
      <c r="G251" s="14"/>
      <c r="H251" s="14"/>
      <c r="I251" s="14"/>
      <c r="J251" s="14"/>
      <c r="K251" s="14"/>
      <c r="L251" s="14"/>
      <c r="M251" s="14"/>
      <c r="N251" s="14"/>
      <c r="O251" s="14"/>
    </row>
    <row r="252" spans="2:15" x14ac:dyDescent="0.2">
      <c r="B252" s="14"/>
      <c r="C252" s="14"/>
      <c r="D252" s="14"/>
      <c r="E252" s="14"/>
      <c r="F252" s="14"/>
      <c r="G252" s="14"/>
      <c r="H252" s="14"/>
      <c r="I252" s="14"/>
      <c r="J252" s="14"/>
      <c r="K252" s="14"/>
      <c r="L252" s="14"/>
      <c r="M252" s="14"/>
      <c r="N252" s="14"/>
      <c r="O252" s="14"/>
    </row>
    <row r="253" spans="2:15" x14ac:dyDescent="0.2">
      <c r="B253" s="14"/>
      <c r="C253" s="14"/>
      <c r="D253" s="14"/>
      <c r="E253" s="14"/>
      <c r="F253" s="14"/>
      <c r="G253" s="14"/>
      <c r="H253" s="14"/>
      <c r="I253" s="14"/>
      <c r="J253" s="14"/>
      <c r="K253" s="14"/>
      <c r="L253" s="14"/>
      <c r="M253" s="14"/>
      <c r="N253" s="14"/>
      <c r="O253" s="14"/>
    </row>
    <row r="254" spans="2:15" x14ac:dyDescent="0.2">
      <c r="B254" s="14"/>
      <c r="C254" s="14"/>
      <c r="D254" s="14"/>
      <c r="E254" s="14"/>
      <c r="F254" s="14"/>
      <c r="G254" s="14"/>
      <c r="H254" s="14"/>
      <c r="I254" s="14"/>
      <c r="J254" s="14"/>
      <c r="K254" s="14"/>
      <c r="L254" s="14"/>
      <c r="M254" s="14"/>
      <c r="N254" s="14"/>
      <c r="O254" s="14"/>
    </row>
    <row r="255" spans="2:15" x14ac:dyDescent="0.2">
      <c r="B255" s="14"/>
      <c r="C255" s="14"/>
      <c r="D255" s="14"/>
      <c r="E255" s="14"/>
      <c r="F255" s="14"/>
      <c r="G255" s="14"/>
      <c r="H255" s="14"/>
      <c r="I255" s="14"/>
      <c r="J255" s="14"/>
      <c r="K255" s="14"/>
      <c r="L255" s="14"/>
      <c r="M255" s="14"/>
      <c r="N255" s="14"/>
      <c r="O255" s="14"/>
    </row>
    <row r="256" spans="2:15" x14ac:dyDescent="0.2">
      <c r="B256" s="14"/>
      <c r="C256" s="14"/>
      <c r="D256" s="14"/>
      <c r="E256" s="14"/>
      <c r="F256" s="14"/>
      <c r="G256" s="14"/>
      <c r="H256" s="14"/>
      <c r="I256" s="14"/>
      <c r="J256" s="14"/>
      <c r="K256" s="14"/>
      <c r="L256" s="14"/>
      <c r="M256" s="14"/>
      <c r="N256" s="14"/>
      <c r="O256" s="14"/>
    </row>
    <row r="257" spans="2:15" x14ac:dyDescent="0.2">
      <c r="B257" s="14"/>
      <c r="C257" s="14"/>
      <c r="D257" s="14"/>
      <c r="E257" s="14"/>
      <c r="F257" s="14"/>
      <c r="G257" s="14"/>
      <c r="H257" s="14"/>
      <c r="I257" s="14"/>
      <c r="J257" s="14"/>
      <c r="K257" s="14"/>
      <c r="L257" s="14"/>
      <c r="M257" s="14"/>
      <c r="N257" s="14"/>
      <c r="O257" s="14"/>
    </row>
    <row r="258" spans="2:15" x14ac:dyDescent="0.2">
      <c r="B258" s="14"/>
      <c r="C258" s="14"/>
      <c r="D258" s="14"/>
      <c r="E258" s="14"/>
      <c r="F258" s="14"/>
      <c r="G258" s="14"/>
      <c r="H258" s="14"/>
      <c r="I258" s="14"/>
      <c r="J258" s="14"/>
      <c r="K258" s="14"/>
      <c r="L258" s="14"/>
      <c r="M258" s="14"/>
      <c r="N258" s="14"/>
      <c r="O258" s="14"/>
    </row>
    <row r="259" spans="2:15" x14ac:dyDescent="0.2">
      <c r="B259" s="14"/>
      <c r="C259" s="14"/>
      <c r="D259" s="14"/>
      <c r="E259" s="14"/>
      <c r="F259" s="14"/>
      <c r="G259" s="14"/>
      <c r="H259" s="14"/>
      <c r="I259" s="14"/>
      <c r="J259" s="14"/>
      <c r="K259" s="14"/>
      <c r="L259" s="14"/>
      <c r="M259" s="14"/>
      <c r="N259" s="14"/>
      <c r="O259" s="14"/>
    </row>
    <row r="260" spans="2:15" x14ac:dyDescent="0.2">
      <c r="B260" s="14"/>
      <c r="C260" s="14"/>
      <c r="D260" s="14"/>
      <c r="E260" s="14"/>
      <c r="F260" s="14"/>
      <c r="G260" s="14"/>
      <c r="H260" s="14"/>
      <c r="I260" s="14"/>
      <c r="J260" s="14"/>
      <c r="K260" s="14"/>
      <c r="L260" s="14"/>
      <c r="M260" s="14"/>
      <c r="N260" s="14"/>
      <c r="O260" s="14"/>
    </row>
    <row r="261" spans="2:15" x14ac:dyDescent="0.2">
      <c r="B261" s="14"/>
      <c r="C261" s="14"/>
      <c r="D261" s="14"/>
      <c r="E261" s="14"/>
      <c r="F261" s="14"/>
      <c r="G261" s="14"/>
      <c r="H261" s="14"/>
      <c r="I261" s="14"/>
      <c r="J261" s="14"/>
      <c r="K261" s="14"/>
      <c r="L261" s="14"/>
      <c r="M261" s="14"/>
      <c r="N261" s="14"/>
      <c r="O261" s="14"/>
    </row>
    <row r="262" spans="2:15" x14ac:dyDescent="0.2">
      <c r="B262" s="14"/>
      <c r="C262" s="14"/>
      <c r="D262" s="14"/>
      <c r="E262" s="14"/>
      <c r="F262" s="14"/>
      <c r="G262" s="14"/>
      <c r="H262" s="14"/>
      <c r="I262" s="14"/>
      <c r="J262" s="14"/>
      <c r="K262" s="14"/>
      <c r="L262" s="14"/>
      <c r="M262" s="14"/>
      <c r="N262" s="14"/>
      <c r="O262" s="14"/>
    </row>
    <row r="263" spans="2:15" x14ac:dyDescent="0.2">
      <c r="B263" s="14"/>
      <c r="C263" s="14"/>
      <c r="D263" s="14"/>
      <c r="E263" s="14"/>
      <c r="F263" s="14"/>
      <c r="G263" s="14"/>
      <c r="H263" s="14"/>
      <c r="I263" s="14"/>
      <c r="J263" s="14"/>
      <c r="K263" s="14"/>
      <c r="L263" s="14"/>
      <c r="M263" s="14"/>
      <c r="N263" s="14"/>
      <c r="O263" s="14"/>
    </row>
    <row r="264" spans="2:15" x14ac:dyDescent="0.2">
      <c r="B264" s="14"/>
      <c r="C264" s="14"/>
      <c r="D264" s="14"/>
      <c r="E264" s="14"/>
      <c r="F264" s="14"/>
      <c r="G264" s="14"/>
      <c r="H264" s="14"/>
      <c r="I264" s="14"/>
      <c r="J264" s="14"/>
      <c r="K264" s="14"/>
      <c r="L264" s="14"/>
      <c r="M264" s="14"/>
      <c r="N264" s="14"/>
      <c r="O264" s="14"/>
    </row>
    <row r="265" spans="2:15" x14ac:dyDescent="0.2">
      <c r="B265" s="14"/>
      <c r="C265" s="14"/>
      <c r="D265" s="14"/>
      <c r="E265" s="14"/>
      <c r="F265" s="14"/>
      <c r="G265" s="14"/>
      <c r="H265" s="14"/>
      <c r="I265" s="14"/>
      <c r="J265" s="14"/>
      <c r="K265" s="14"/>
      <c r="L265" s="14"/>
      <c r="M265" s="14"/>
      <c r="N265" s="14"/>
      <c r="O265" s="14"/>
    </row>
    <row r="266" spans="2:15" x14ac:dyDescent="0.2">
      <c r="B266" s="14"/>
      <c r="C266" s="14"/>
      <c r="D266" s="14"/>
      <c r="E266" s="14"/>
      <c r="F266" s="14"/>
      <c r="G266" s="14"/>
      <c r="H266" s="14"/>
      <c r="I266" s="14"/>
      <c r="J266" s="14"/>
      <c r="K266" s="14"/>
      <c r="L266" s="14"/>
      <c r="M266" s="14"/>
      <c r="N266" s="14"/>
      <c r="O266" s="14"/>
    </row>
    <row r="267" spans="2:15" x14ac:dyDescent="0.2">
      <c r="B267" s="14"/>
      <c r="C267" s="14"/>
      <c r="D267" s="14"/>
      <c r="E267" s="14"/>
      <c r="F267" s="14"/>
      <c r="G267" s="14"/>
      <c r="H267" s="14"/>
      <c r="I267" s="14"/>
      <c r="J267" s="14"/>
      <c r="K267" s="14"/>
      <c r="L267" s="14"/>
      <c r="M267" s="14"/>
      <c r="N267" s="14"/>
      <c r="O267" s="14"/>
    </row>
    <row r="268" spans="2:15" x14ac:dyDescent="0.2">
      <c r="B268" s="14"/>
      <c r="C268" s="14"/>
      <c r="D268" s="14"/>
      <c r="E268" s="14"/>
      <c r="F268" s="14"/>
      <c r="G268" s="14"/>
      <c r="H268" s="14"/>
      <c r="I268" s="14"/>
      <c r="J268" s="14"/>
      <c r="K268" s="14"/>
      <c r="L268" s="14"/>
      <c r="M268" s="14"/>
      <c r="N268" s="14"/>
      <c r="O268" s="14"/>
    </row>
    <row r="269" spans="2:15" x14ac:dyDescent="0.2">
      <c r="B269" s="14"/>
      <c r="C269" s="14"/>
      <c r="D269" s="14"/>
      <c r="E269" s="14"/>
      <c r="F269" s="14"/>
      <c r="G269" s="14"/>
      <c r="H269" s="14"/>
      <c r="I269" s="14"/>
      <c r="J269" s="14"/>
      <c r="K269" s="14"/>
      <c r="L269" s="14"/>
      <c r="M269" s="14"/>
      <c r="N269" s="14"/>
      <c r="O269" s="14"/>
    </row>
    <row r="270" spans="2:15" x14ac:dyDescent="0.2">
      <c r="B270" s="14"/>
      <c r="C270" s="14"/>
      <c r="D270" s="14"/>
      <c r="E270" s="14"/>
      <c r="F270" s="14"/>
      <c r="G270" s="14"/>
      <c r="H270" s="14"/>
      <c r="I270" s="14"/>
      <c r="J270" s="14"/>
      <c r="K270" s="14"/>
      <c r="L270" s="14"/>
      <c r="M270" s="14"/>
      <c r="N270" s="14"/>
      <c r="O270" s="14"/>
    </row>
    <row r="271" spans="2:15" x14ac:dyDescent="0.2">
      <c r="B271" s="14"/>
      <c r="C271" s="14"/>
      <c r="D271" s="14"/>
      <c r="E271" s="14"/>
      <c r="F271" s="14"/>
      <c r="G271" s="14"/>
      <c r="H271" s="14"/>
      <c r="I271" s="14"/>
      <c r="J271" s="14"/>
      <c r="K271" s="14"/>
      <c r="L271" s="14"/>
      <c r="M271" s="14"/>
      <c r="N271" s="14"/>
      <c r="O271" s="14"/>
    </row>
    <row r="272" spans="2:15" x14ac:dyDescent="0.2">
      <c r="B272" s="14"/>
      <c r="C272" s="14"/>
      <c r="D272" s="14"/>
      <c r="E272" s="14"/>
      <c r="F272" s="14"/>
      <c r="G272" s="14"/>
      <c r="H272" s="14"/>
      <c r="I272" s="14"/>
      <c r="J272" s="14"/>
      <c r="K272" s="14"/>
      <c r="L272" s="14"/>
      <c r="M272" s="14"/>
      <c r="N272" s="14"/>
      <c r="O272" s="14"/>
    </row>
    <row r="273" spans="2:15" x14ac:dyDescent="0.2">
      <c r="B273" s="14"/>
      <c r="C273" s="14"/>
      <c r="D273" s="14"/>
      <c r="E273" s="14"/>
      <c r="F273" s="14"/>
      <c r="G273" s="14"/>
      <c r="H273" s="14"/>
      <c r="I273" s="14"/>
      <c r="J273" s="14"/>
      <c r="K273" s="14"/>
      <c r="L273" s="14"/>
      <c r="M273" s="14"/>
      <c r="N273" s="14"/>
      <c r="O273" s="14"/>
    </row>
    <row r="274" spans="2:15" x14ac:dyDescent="0.2">
      <c r="B274" s="14"/>
      <c r="C274" s="14"/>
      <c r="D274" s="14"/>
      <c r="E274" s="14"/>
      <c r="F274" s="14"/>
      <c r="G274" s="14"/>
      <c r="H274" s="14"/>
      <c r="I274" s="14"/>
      <c r="J274" s="14"/>
      <c r="K274" s="14"/>
      <c r="L274" s="14"/>
      <c r="M274" s="14"/>
      <c r="N274" s="14"/>
      <c r="O274" s="14"/>
    </row>
    <row r="275" spans="2:15" x14ac:dyDescent="0.2">
      <c r="B275" s="14"/>
      <c r="C275" s="14"/>
      <c r="D275" s="14"/>
      <c r="E275" s="14"/>
      <c r="F275" s="14"/>
      <c r="G275" s="14"/>
      <c r="H275" s="14"/>
      <c r="I275" s="14"/>
      <c r="J275" s="14"/>
      <c r="K275" s="14"/>
      <c r="L275" s="14"/>
      <c r="M275" s="14"/>
      <c r="N275" s="14"/>
      <c r="O275" s="14"/>
    </row>
    <row r="276" spans="2:15" x14ac:dyDescent="0.2">
      <c r="B276" s="14"/>
      <c r="C276" s="14"/>
      <c r="D276" s="14"/>
      <c r="E276" s="14"/>
      <c r="F276" s="14"/>
      <c r="G276" s="14"/>
      <c r="H276" s="14"/>
      <c r="I276" s="14"/>
      <c r="J276" s="14"/>
      <c r="K276" s="14"/>
      <c r="L276" s="14"/>
      <c r="M276" s="14"/>
      <c r="N276" s="14"/>
      <c r="O276" s="14"/>
    </row>
    <row r="277" spans="2:15" x14ac:dyDescent="0.2">
      <c r="B277" s="14"/>
      <c r="C277" s="14"/>
      <c r="D277" s="14"/>
      <c r="E277" s="14"/>
      <c r="F277" s="14"/>
      <c r="G277" s="14"/>
      <c r="H277" s="14"/>
      <c r="I277" s="14"/>
      <c r="J277" s="14"/>
      <c r="K277" s="14"/>
      <c r="L277" s="14"/>
      <c r="M277" s="14"/>
      <c r="N277" s="14"/>
      <c r="O277" s="14"/>
    </row>
    <row r="278" spans="2:15" x14ac:dyDescent="0.2">
      <c r="B278" s="14"/>
      <c r="C278" s="14"/>
      <c r="D278" s="14"/>
      <c r="E278" s="14"/>
      <c r="F278" s="14"/>
      <c r="G278" s="14"/>
      <c r="H278" s="14"/>
      <c r="I278" s="14"/>
      <c r="J278" s="14"/>
      <c r="K278" s="14"/>
      <c r="L278" s="14"/>
      <c r="M278" s="14"/>
      <c r="N278" s="14"/>
      <c r="O278" s="14"/>
    </row>
    <row r="279" spans="2:15" x14ac:dyDescent="0.2">
      <c r="B279" s="14"/>
      <c r="C279" s="14"/>
      <c r="D279" s="14"/>
      <c r="E279" s="14"/>
      <c r="F279" s="14"/>
      <c r="G279" s="14"/>
      <c r="H279" s="14"/>
      <c r="I279" s="14"/>
      <c r="J279" s="14"/>
      <c r="K279" s="14"/>
      <c r="L279" s="14"/>
      <c r="M279" s="14"/>
      <c r="N279" s="14"/>
      <c r="O279" s="14"/>
    </row>
    <row r="280" spans="2:15" x14ac:dyDescent="0.2">
      <c r="B280" s="14"/>
      <c r="C280" s="14"/>
      <c r="D280" s="14"/>
      <c r="E280" s="14"/>
      <c r="F280" s="14"/>
      <c r="G280" s="14"/>
      <c r="H280" s="14"/>
      <c r="I280" s="14"/>
      <c r="J280" s="14"/>
      <c r="K280" s="14"/>
      <c r="L280" s="14"/>
      <c r="M280" s="14"/>
      <c r="N280" s="14"/>
      <c r="O280" s="14"/>
    </row>
    <row r="281" spans="2:15" x14ac:dyDescent="0.2">
      <c r="B281" s="14"/>
      <c r="C281" s="14"/>
      <c r="D281" s="14"/>
      <c r="E281" s="14"/>
      <c r="F281" s="14"/>
      <c r="G281" s="14"/>
      <c r="H281" s="14"/>
      <c r="I281" s="14"/>
      <c r="J281" s="14"/>
      <c r="K281" s="14"/>
      <c r="L281" s="14"/>
      <c r="M281" s="14"/>
      <c r="N281" s="14"/>
      <c r="O281" s="14"/>
    </row>
    <row r="282" spans="2:15" x14ac:dyDescent="0.2">
      <c r="B282" s="14"/>
      <c r="C282" s="14"/>
      <c r="D282" s="14"/>
      <c r="E282" s="14"/>
      <c r="F282" s="14"/>
      <c r="G282" s="14"/>
      <c r="H282" s="14"/>
      <c r="I282" s="14"/>
      <c r="J282" s="14"/>
      <c r="K282" s="14"/>
      <c r="L282" s="14"/>
      <c r="M282" s="14"/>
      <c r="N282" s="14"/>
      <c r="O282" s="14"/>
    </row>
    <row r="283" spans="2:15" x14ac:dyDescent="0.2">
      <c r="B283" s="14"/>
      <c r="C283" s="14"/>
      <c r="D283" s="14"/>
      <c r="E283" s="14"/>
      <c r="F283" s="14"/>
      <c r="G283" s="14"/>
      <c r="H283" s="14"/>
      <c r="I283" s="14"/>
      <c r="J283" s="14"/>
      <c r="K283" s="14"/>
      <c r="L283" s="14"/>
      <c r="M283" s="14"/>
      <c r="N283" s="14"/>
      <c r="O283" s="14"/>
    </row>
    <row r="284" spans="2:15" x14ac:dyDescent="0.2">
      <c r="B284" s="14"/>
      <c r="C284" s="14"/>
      <c r="D284" s="14"/>
      <c r="E284" s="14"/>
      <c r="F284" s="14"/>
      <c r="G284" s="14"/>
      <c r="H284" s="14"/>
      <c r="I284" s="14"/>
      <c r="J284" s="14"/>
      <c r="K284" s="14"/>
      <c r="L284" s="14"/>
      <c r="M284" s="14"/>
      <c r="N284" s="14"/>
      <c r="O284" s="14"/>
    </row>
    <row r="285" spans="2:15" x14ac:dyDescent="0.2">
      <c r="B285" s="14"/>
      <c r="C285" s="14"/>
      <c r="D285" s="14"/>
      <c r="E285" s="14"/>
      <c r="F285" s="14"/>
      <c r="G285" s="14"/>
      <c r="H285" s="14"/>
      <c r="I285" s="14"/>
      <c r="J285" s="14"/>
      <c r="K285" s="14"/>
      <c r="L285" s="14"/>
      <c r="M285" s="14"/>
      <c r="N285" s="14"/>
      <c r="O285" s="14"/>
    </row>
    <row r="286" spans="2:15" x14ac:dyDescent="0.2">
      <c r="B286" s="14"/>
      <c r="C286" s="14"/>
      <c r="D286" s="14"/>
      <c r="E286" s="14"/>
      <c r="F286" s="14"/>
      <c r="G286" s="14"/>
      <c r="H286" s="14"/>
      <c r="I286" s="14"/>
      <c r="J286" s="14"/>
      <c r="K286" s="14"/>
      <c r="L286" s="14"/>
      <c r="M286" s="14"/>
      <c r="N286" s="14"/>
      <c r="O286" s="14"/>
    </row>
    <row r="287" spans="2:15" x14ac:dyDescent="0.2">
      <c r="B287" s="14"/>
      <c r="C287" s="14"/>
      <c r="D287" s="14"/>
      <c r="E287" s="14"/>
      <c r="F287" s="14"/>
      <c r="G287" s="14"/>
      <c r="H287" s="14"/>
      <c r="I287" s="14"/>
      <c r="J287" s="14"/>
      <c r="K287" s="14"/>
      <c r="L287" s="14"/>
      <c r="M287" s="14"/>
      <c r="N287" s="14"/>
      <c r="O287" s="14"/>
    </row>
    <row r="288" spans="2:15" x14ac:dyDescent="0.2">
      <c r="B288" s="14"/>
      <c r="C288" s="14"/>
      <c r="D288" s="14"/>
      <c r="E288" s="14"/>
      <c r="F288" s="14"/>
      <c r="G288" s="14"/>
      <c r="H288" s="14"/>
      <c r="I288" s="14"/>
      <c r="J288" s="14"/>
      <c r="K288" s="14"/>
      <c r="L288" s="14"/>
      <c r="M288" s="14"/>
      <c r="N288" s="14"/>
      <c r="O288" s="14"/>
    </row>
    <row r="289" spans="2:15" x14ac:dyDescent="0.2">
      <c r="B289" s="14"/>
      <c r="C289" s="14"/>
      <c r="D289" s="14"/>
      <c r="E289" s="14"/>
      <c r="F289" s="14"/>
      <c r="G289" s="14"/>
      <c r="H289" s="14"/>
      <c r="I289" s="14"/>
      <c r="J289" s="14"/>
      <c r="K289" s="14"/>
      <c r="L289" s="14"/>
      <c r="M289" s="14"/>
      <c r="N289" s="14"/>
      <c r="O289" s="14"/>
    </row>
    <row r="290" spans="2:15" x14ac:dyDescent="0.2">
      <c r="B290" s="14"/>
      <c r="C290" s="14"/>
      <c r="D290" s="14"/>
      <c r="E290" s="14"/>
      <c r="F290" s="14"/>
      <c r="G290" s="14"/>
      <c r="H290" s="14"/>
      <c r="I290" s="14"/>
      <c r="J290" s="14"/>
      <c r="K290" s="14"/>
      <c r="L290" s="14"/>
      <c r="M290" s="14"/>
      <c r="N290" s="14"/>
      <c r="O290" s="14"/>
    </row>
    <row r="291" spans="2:15" x14ac:dyDescent="0.2">
      <c r="B291" s="14"/>
      <c r="C291" s="14"/>
      <c r="D291" s="14"/>
      <c r="E291" s="14"/>
      <c r="F291" s="14"/>
      <c r="G291" s="14"/>
      <c r="H291" s="14"/>
      <c r="I291" s="14"/>
      <c r="J291" s="14"/>
      <c r="K291" s="14"/>
      <c r="L291" s="14"/>
      <c r="M291" s="14"/>
      <c r="N291" s="14"/>
      <c r="O291" s="14"/>
    </row>
    <row r="292" spans="2:15" x14ac:dyDescent="0.2">
      <c r="B292" s="14"/>
      <c r="C292" s="14"/>
      <c r="D292" s="14"/>
      <c r="E292" s="14"/>
      <c r="F292" s="14"/>
      <c r="G292" s="14"/>
      <c r="H292" s="14"/>
      <c r="I292" s="14"/>
      <c r="J292" s="14"/>
      <c r="K292" s="14"/>
      <c r="L292" s="14"/>
      <c r="M292" s="14"/>
      <c r="N292" s="14"/>
      <c r="O292" s="14"/>
    </row>
    <row r="293" spans="2:15" x14ac:dyDescent="0.2">
      <c r="B293" s="14"/>
      <c r="C293" s="14"/>
      <c r="D293" s="14"/>
      <c r="E293" s="14"/>
      <c r="F293" s="14"/>
      <c r="G293" s="14"/>
      <c r="H293" s="14"/>
      <c r="I293" s="14"/>
      <c r="J293" s="14"/>
      <c r="K293" s="14"/>
      <c r="L293" s="14"/>
      <c r="M293" s="14"/>
      <c r="N293" s="14"/>
      <c r="O293" s="14"/>
    </row>
    <row r="294" spans="2:15" x14ac:dyDescent="0.2">
      <c r="B294" s="14"/>
      <c r="C294" s="14"/>
      <c r="D294" s="14"/>
      <c r="E294" s="14"/>
      <c r="F294" s="14"/>
      <c r="G294" s="14"/>
      <c r="H294" s="14"/>
      <c r="I294" s="14"/>
      <c r="J294" s="14"/>
      <c r="K294" s="14"/>
      <c r="L294" s="14"/>
      <c r="M294" s="14"/>
      <c r="N294" s="14"/>
      <c r="O294" s="14"/>
    </row>
    <row r="295" spans="2:15" x14ac:dyDescent="0.2">
      <c r="B295" s="14"/>
      <c r="C295" s="14"/>
      <c r="D295" s="14"/>
      <c r="E295" s="14"/>
      <c r="F295" s="14"/>
      <c r="G295" s="14"/>
      <c r="H295" s="14"/>
      <c r="I295" s="14"/>
      <c r="J295" s="14"/>
      <c r="K295" s="14"/>
      <c r="L295" s="14"/>
      <c r="M295" s="14"/>
      <c r="N295" s="14"/>
      <c r="O295" s="14"/>
    </row>
    <row r="296" spans="2:15" x14ac:dyDescent="0.2">
      <c r="B296" s="14"/>
      <c r="C296" s="14"/>
      <c r="D296" s="14"/>
      <c r="E296" s="14"/>
      <c r="F296" s="14"/>
      <c r="G296" s="14"/>
      <c r="H296" s="14"/>
      <c r="I296" s="14"/>
      <c r="J296" s="14"/>
      <c r="K296" s="14"/>
      <c r="L296" s="14"/>
      <c r="M296" s="14"/>
      <c r="N296" s="14"/>
      <c r="O296" s="14"/>
    </row>
    <row r="297" spans="2:15" x14ac:dyDescent="0.2">
      <c r="B297" s="14"/>
      <c r="C297" s="14"/>
      <c r="D297" s="14"/>
      <c r="E297" s="14"/>
      <c r="F297" s="14"/>
      <c r="G297" s="14"/>
      <c r="H297" s="14"/>
      <c r="I297" s="14"/>
      <c r="J297" s="14"/>
      <c r="K297" s="14"/>
      <c r="L297" s="14"/>
      <c r="M297" s="14"/>
      <c r="N297" s="14"/>
      <c r="O297" s="14"/>
    </row>
    <row r="298" spans="2:15" x14ac:dyDescent="0.2">
      <c r="B298" s="14"/>
      <c r="C298" s="14"/>
      <c r="D298" s="14"/>
      <c r="E298" s="14"/>
      <c r="F298" s="14"/>
      <c r="G298" s="14"/>
      <c r="H298" s="14"/>
      <c r="I298" s="14"/>
      <c r="J298" s="14"/>
      <c r="K298" s="14"/>
      <c r="L298" s="14"/>
      <c r="M298" s="14"/>
      <c r="N298" s="14"/>
      <c r="O298" s="14"/>
    </row>
    <row r="299" spans="2:15" x14ac:dyDescent="0.2">
      <c r="B299" s="14"/>
      <c r="C299" s="14"/>
      <c r="D299" s="14"/>
      <c r="E299" s="14"/>
      <c r="F299" s="14"/>
      <c r="G299" s="14"/>
      <c r="H299" s="14"/>
      <c r="I299" s="14"/>
      <c r="J299" s="14"/>
      <c r="K299" s="14"/>
      <c r="L299" s="14"/>
      <c r="M299" s="14"/>
      <c r="N299" s="14"/>
      <c r="O299" s="14"/>
    </row>
    <row r="300" spans="2:15" x14ac:dyDescent="0.2">
      <c r="B300" s="14"/>
      <c r="C300" s="14"/>
      <c r="D300" s="14"/>
      <c r="E300" s="14"/>
      <c r="F300" s="14"/>
      <c r="G300" s="14"/>
      <c r="H300" s="14"/>
      <c r="I300" s="14"/>
      <c r="J300" s="14"/>
      <c r="K300" s="14"/>
      <c r="L300" s="14"/>
      <c r="M300" s="14"/>
      <c r="N300" s="14"/>
      <c r="O300" s="14"/>
    </row>
    <row r="301" spans="2:15" x14ac:dyDescent="0.2">
      <c r="B301" s="14"/>
      <c r="C301" s="14"/>
      <c r="D301" s="14"/>
      <c r="E301" s="14"/>
      <c r="F301" s="14"/>
      <c r="G301" s="14"/>
      <c r="H301" s="14"/>
      <c r="I301" s="14"/>
      <c r="J301" s="14"/>
      <c r="K301" s="14"/>
      <c r="L301" s="14"/>
      <c r="M301" s="14"/>
      <c r="N301" s="14"/>
      <c r="O301" s="14"/>
    </row>
    <row r="302" spans="2:15" x14ac:dyDescent="0.2">
      <c r="B302" s="14"/>
      <c r="C302" s="14"/>
      <c r="D302" s="14"/>
      <c r="E302" s="14"/>
      <c r="F302" s="14"/>
      <c r="G302" s="14"/>
      <c r="H302" s="14"/>
      <c r="I302" s="14"/>
      <c r="J302" s="14"/>
      <c r="K302" s="14"/>
      <c r="L302" s="14"/>
      <c r="M302" s="14"/>
      <c r="N302" s="14"/>
      <c r="O302" s="14"/>
    </row>
    <row r="303" spans="2:15" x14ac:dyDescent="0.2">
      <c r="B303" s="14"/>
      <c r="C303" s="14"/>
      <c r="D303" s="14"/>
      <c r="E303" s="14"/>
      <c r="F303" s="14"/>
      <c r="G303" s="14"/>
      <c r="H303" s="14"/>
      <c r="I303" s="14"/>
      <c r="J303" s="14"/>
      <c r="K303" s="14"/>
      <c r="L303" s="14"/>
      <c r="M303" s="14"/>
      <c r="N303" s="14"/>
      <c r="O303" s="14"/>
    </row>
    <row r="304" spans="2:15" x14ac:dyDescent="0.2">
      <c r="B304" s="14"/>
      <c r="C304" s="14"/>
      <c r="D304" s="14"/>
      <c r="E304" s="14"/>
      <c r="F304" s="14"/>
      <c r="G304" s="14"/>
      <c r="H304" s="14"/>
      <c r="I304" s="14"/>
      <c r="J304" s="14"/>
      <c r="K304" s="14"/>
      <c r="L304" s="14"/>
      <c r="M304" s="14"/>
      <c r="N304" s="14"/>
      <c r="O304" s="14"/>
    </row>
    <row r="305" spans="2:15" x14ac:dyDescent="0.2">
      <c r="B305" s="14"/>
      <c r="C305" s="14"/>
      <c r="D305" s="14"/>
      <c r="E305" s="14"/>
      <c r="F305" s="14"/>
      <c r="G305" s="14"/>
      <c r="H305" s="14"/>
      <c r="I305" s="14"/>
      <c r="J305" s="14"/>
      <c r="K305" s="14"/>
      <c r="L305" s="14"/>
      <c r="M305" s="14"/>
      <c r="N305" s="14"/>
      <c r="O305" s="14"/>
    </row>
    <row r="306" spans="2:15" x14ac:dyDescent="0.2">
      <c r="B306" s="14"/>
      <c r="C306" s="14"/>
      <c r="D306" s="14"/>
      <c r="E306" s="14"/>
      <c r="F306" s="14"/>
      <c r="G306" s="14"/>
      <c r="H306" s="14"/>
      <c r="I306" s="14"/>
      <c r="J306" s="14"/>
      <c r="K306" s="14"/>
      <c r="L306" s="14"/>
      <c r="M306" s="14"/>
      <c r="N306" s="14"/>
      <c r="O306" s="14"/>
    </row>
    <row r="307" spans="2:15" x14ac:dyDescent="0.2">
      <c r="B307" s="14"/>
      <c r="C307" s="14"/>
      <c r="D307" s="14"/>
      <c r="E307" s="14"/>
      <c r="F307" s="14"/>
      <c r="G307" s="14"/>
      <c r="H307" s="14"/>
      <c r="I307" s="14"/>
      <c r="J307" s="14"/>
      <c r="K307" s="14"/>
      <c r="L307" s="14"/>
      <c r="M307" s="14"/>
      <c r="N307" s="14"/>
      <c r="O307" s="14"/>
    </row>
    <row r="308" spans="2:15" x14ac:dyDescent="0.2">
      <c r="B308" s="14"/>
      <c r="C308" s="14"/>
      <c r="D308" s="14"/>
      <c r="E308" s="14"/>
      <c r="F308" s="14"/>
      <c r="G308" s="14"/>
      <c r="H308" s="14"/>
      <c r="I308" s="14"/>
      <c r="J308" s="14"/>
      <c r="K308" s="14"/>
      <c r="L308" s="14"/>
      <c r="M308" s="14"/>
      <c r="N308" s="14"/>
      <c r="O308" s="14"/>
    </row>
    <row r="309" spans="2:15" x14ac:dyDescent="0.2">
      <c r="B309" s="14"/>
      <c r="C309" s="14"/>
      <c r="D309" s="14"/>
      <c r="E309" s="14"/>
      <c r="F309" s="14"/>
      <c r="G309" s="14"/>
      <c r="H309" s="14"/>
      <c r="I309" s="14"/>
      <c r="J309" s="14"/>
      <c r="K309" s="14"/>
      <c r="L309" s="14"/>
      <c r="M309" s="14"/>
      <c r="N309" s="14"/>
      <c r="O309" s="14"/>
    </row>
    <row r="310" spans="2:15" x14ac:dyDescent="0.2">
      <c r="B310" s="14"/>
      <c r="C310" s="14"/>
      <c r="D310" s="14"/>
      <c r="E310" s="14"/>
      <c r="F310" s="14"/>
      <c r="G310" s="14"/>
      <c r="H310" s="14"/>
      <c r="I310" s="14"/>
      <c r="J310" s="14"/>
      <c r="K310" s="14"/>
      <c r="L310" s="14"/>
      <c r="M310" s="14"/>
      <c r="N310" s="14"/>
      <c r="O310" s="14"/>
    </row>
    <row r="311" spans="2:15" x14ac:dyDescent="0.2">
      <c r="B311" s="14"/>
      <c r="C311" s="14"/>
      <c r="D311" s="14"/>
      <c r="E311" s="14"/>
      <c r="F311" s="14"/>
      <c r="G311" s="14"/>
      <c r="H311" s="14"/>
      <c r="I311" s="14"/>
      <c r="J311" s="14"/>
      <c r="K311" s="14"/>
      <c r="L311" s="14"/>
      <c r="M311" s="14"/>
      <c r="N311" s="14"/>
      <c r="O311" s="14"/>
    </row>
    <row r="312" spans="2:15" x14ac:dyDescent="0.2">
      <c r="B312" s="14"/>
      <c r="C312" s="14"/>
      <c r="D312" s="14"/>
      <c r="E312" s="14"/>
      <c r="F312" s="14"/>
      <c r="G312" s="14"/>
      <c r="H312" s="14"/>
      <c r="I312" s="14"/>
      <c r="J312" s="14"/>
      <c r="K312" s="14"/>
      <c r="L312" s="14"/>
      <c r="M312" s="14"/>
      <c r="N312" s="14"/>
      <c r="O312" s="14"/>
    </row>
    <row r="313" spans="2:15" x14ac:dyDescent="0.2">
      <c r="B313" s="14"/>
      <c r="C313" s="14"/>
      <c r="D313" s="14"/>
      <c r="E313" s="14"/>
      <c r="F313" s="14"/>
      <c r="G313" s="14"/>
      <c r="H313" s="14"/>
      <c r="I313" s="14"/>
      <c r="J313" s="14"/>
      <c r="K313" s="14"/>
      <c r="L313" s="14"/>
      <c r="M313" s="14"/>
      <c r="N313" s="14"/>
      <c r="O313" s="14"/>
    </row>
    <row r="314" spans="2:15" x14ac:dyDescent="0.2">
      <c r="B314" s="14"/>
      <c r="C314" s="14"/>
      <c r="D314" s="14"/>
      <c r="E314" s="14"/>
      <c r="F314" s="14"/>
      <c r="G314" s="14"/>
      <c r="H314" s="14"/>
      <c r="I314" s="14"/>
      <c r="J314" s="14"/>
      <c r="K314" s="14"/>
      <c r="L314" s="14"/>
      <c r="M314" s="14"/>
      <c r="N314" s="14"/>
      <c r="O314" s="14"/>
    </row>
    <row r="315" spans="2:15" x14ac:dyDescent="0.2">
      <c r="B315" s="14"/>
      <c r="C315" s="14"/>
      <c r="D315" s="14"/>
      <c r="E315" s="14"/>
      <c r="F315" s="14"/>
      <c r="G315" s="14"/>
      <c r="H315" s="14"/>
      <c r="I315" s="14"/>
      <c r="J315" s="14"/>
      <c r="K315" s="14"/>
      <c r="L315" s="14"/>
      <c r="M315" s="14"/>
      <c r="N315" s="14"/>
      <c r="O315" s="14"/>
    </row>
    <row r="316" spans="2:15" x14ac:dyDescent="0.2">
      <c r="B316" s="14"/>
      <c r="C316" s="14"/>
      <c r="D316" s="14"/>
      <c r="E316" s="14"/>
      <c r="F316" s="14"/>
      <c r="G316" s="14"/>
      <c r="H316" s="14"/>
      <c r="I316" s="14"/>
      <c r="J316" s="14"/>
      <c r="K316" s="14"/>
      <c r="L316" s="14"/>
      <c r="M316" s="14"/>
      <c r="N316" s="14"/>
      <c r="O316" s="14"/>
    </row>
    <row r="317" spans="2:15" x14ac:dyDescent="0.2">
      <c r="B317" s="14"/>
      <c r="C317" s="14"/>
      <c r="D317" s="14"/>
      <c r="E317" s="14"/>
      <c r="F317" s="14"/>
      <c r="G317" s="14"/>
      <c r="H317" s="14"/>
      <c r="I317" s="14"/>
      <c r="J317" s="14"/>
      <c r="K317" s="14"/>
      <c r="L317" s="14"/>
      <c r="M317" s="14"/>
      <c r="N317" s="14"/>
      <c r="O317" s="14"/>
    </row>
    <row r="318" spans="2:15" x14ac:dyDescent="0.2">
      <c r="B318" s="14"/>
      <c r="C318" s="14"/>
      <c r="D318" s="14"/>
      <c r="E318" s="14"/>
      <c r="F318" s="14"/>
      <c r="G318" s="14"/>
      <c r="H318" s="14"/>
      <c r="I318" s="14"/>
      <c r="J318" s="14"/>
      <c r="K318" s="14"/>
      <c r="L318" s="14"/>
      <c r="M318" s="14"/>
      <c r="N318" s="14"/>
      <c r="O318" s="14"/>
    </row>
    <row r="319" spans="2:15" x14ac:dyDescent="0.2">
      <c r="B319" s="14"/>
      <c r="C319" s="14"/>
      <c r="D319" s="14"/>
      <c r="E319" s="14"/>
      <c r="F319" s="14"/>
      <c r="G319" s="14"/>
      <c r="H319" s="14"/>
      <c r="I319" s="14"/>
      <c r="J319" s="14"/>
      <c r="K319" s="14"/>
      <c r="L319" s="14"/>
      <c r="M319" s="14"/>
      <c r="N319" s="14"/>
      <c r="O319" s="14"/>
    </row>
    <row r="320" spans="2:15" x14ac:dyDescent="0.2">
      <c r="B320" s="14"/>
      <c r="C320" s="14"/>
      <c r="D320" s="14"/>
      <c r="E320" s="14"/>
      <c r="F320" s="14"/>
      <c r="G320" s="14"/>
      <c r="H320" s="14"/>
      <c r="I320" s="14"/>
      <c r="J320" s="14"/>
      <c r="K320" s="14"/>
      <c r="L320" s="14"/>
      <c r="M320" s="14"/>
      <c r="N320" s="14"/>
      <c r="O320" s="14"/>
    </row>
    <row r="321" spans="2:15" x14ac:dyDescent="0.2">
      <c r="B321" s="14"/>
      <c r="C321" s="14"/>
      <c r="D321" s="14"/>
      <c r="E321" s="14"/>
      <c r="F321" s="14"/>
      <c r="G321" s="14"/>
      <c r="H321" s="14"/>
      <c r="I321" s="14"/>
      <c r="J321" s="14"/>
      <c r="K321" s="14"/>
      <c r="L321" s="14"/>
      <c r="M321" s="14"/>
      <c r="N321" s="14"/>
      <c r="O321" s="14"/>
    </row>
    <row r="322" spans="2:15" x14ac:dyDescent="0.2">
      <c r="B322" s="14"/>
      <c r="C322" s="14"/>
      <c r="D322" s="14"/>
      <c r="E322" s="14"/>
      <c r="F322" s="14"/>
      <c r="G322" s="14"/>
      <c r="H322" s="14"/>
      <c r="I322" s="14"/>
      <c r="J322" s="14"/>
      <c r="K322" s="14"/>
      <c r="L322" s="14"/>
      <c r="M322" s="14"/>
      <c r="N322" s="14"/>
      <c r="O322" s="14"/>
    </row>
    <row r="323" spans="2:15" x14ac:dyDescent="0.2">
      <c r="B323" s="14"/>
      <c r="C323" s="14"/>
      <c r="D323" s="14"/>
      <c r="E323" s="14"/>
      <c r="F323" s="14"/>
      <c r="G323" s="14"/>
      <c r="H323" s="14"/>
      <c r="I323" s="14"/>
      <c r="J323" s="14"/>
      <c r="K323" s="14"/>
      <c r="L323" s="14"/>
      <c r="M323" s="14"/>
      <c r="N323" s="14"/>
      <c r="O323" s="14"/>
    </row>
    <row r="324" spans="2:15" x14ac:dyDescent="0.2">
      <c r="B324" s="14"/>
      <c r="C324" s="14"/>
      <c r="D324" s="14"/>
      <c r="E324" s="14"/>
      <c r="F324" s="14"/>
      <c r="G324" s="14"/>
      <c r="H324" s="14"/>
      <c r="I324" s="14"/>
      <c r="J324" s="14"/>
      <c r="K324" s="14"/>
      <c r="L324" s="14"/>
      <c r="M324" s="14"/>
      <c r="N324" s="14"/>
      <c r="O324" s="14"/>
    </row>
    <row r="325" spans="2:15" x14ac:dyDescent="0.2">
      <c r="B325" s="14"/>
      <c r="C325" s="14"/>
      <c r="D325" s="14"/>
      <c r="E325" s="14"/>
      <c r="F325" s="14"/>
      <c r="G325" s="14"/>
      <c r="H325" s="14"/>
      <c r="I325" s="14"/>
      <c r="J325" s="14"/>
      <c r="K325" s="14"/>
      <c r="L325" s="14"/>
      <c r="M325" s="14"/>
      <c r="N325" s="14"/>
      <c r="O325" s="14"/>
    </row>
    <row r="326" spans="2:15" x14ac:dyDescent="0.2">
      <c r="B326" s="14"/>
      <c r="C326" s="14"/>
      <c r="D326" s="14"/>
      <c r="E326" s="14"/>
      <c r="F326" s="14"/>
      <c r="G326" s="14"/>
      <c r="H326" s="14"/>
      <c r="I326" s="14"/>
      <c r="J326" s="14"/>
      <c r="K326" s="14"/>
      <c r="L326" s="14"/>
      <c r="M326" s="14"/>
      <c r="N326" s="14"/>
      <c r="O326" s="14"/>
    </row>
    <row r="327" spans="2:15" x14ac:dyDescent="0.2">
      <c r="B327" s="14"/>
      <c r="C327" s="14"/>
      <c r="D327" s="14"/>
      <c r="E327" s="14"/>
      <c r="F327" s="14"/>
      <c r="G327" s="14"/>
      <c r="H327" s="14"/>
      <c r="I327" s="14"/>
      <c r="J327" s="14"/>
      <c r="K327" s="14"/>
      <c r="L327" s="14"/>
      <c r="M327" s="14"/>
      <c r="N327" s="14"/>
      <c r="O327" s="14"/>
    </row>
    <row r="328" spans="2:15" x14ac:dyDescent="0.2">
      <c r="B328" s="14"/>
      <c r="C328" s="14"/>
      <c r="D328" s="14"/>
      <c r="E328" s="14"/>
      <c r="F328" s="14"/>
      <c r="G328" s="14"/>
      <c r="H328" s="14"/>
      <c r="I328" s="14"/>
      <c r="J328" s="14"/>
      <c r="K328" s="14"/>
      <c r="L328" s="14"/>
      <c r="M328" s="14"/>
      <c r="N328" s="14"/>
      <c r="O328" s="14"/>
    </row>
    <row r="329" spans="2:15" x14ac:dyDescent="0.2">
      <c r="B329" s="14"/>
      <c r="C329" s="14"/>
      <c r="D329" s="14"/>
      <c r="E329" s="14"/>
      <c r="F329" s="14"/>
      <c r="G329" s="14"/>
      <c r="H329" s="14"/>
      <c r="I329" s="14"/>
      <c r="J329" s="14"/>
      <c r="K329" s="14"/>
      <c r="L329" s="14"/>
      <c r="M329" s="14"/>
      <c r="N329" s="14"/>
      <c r="O329" s="14"/>
    </row>
    <row r="330" spans="2:15" x14ac:dyDescent="0.2">
      <c r="B330" s="14"/>
      <c r="C330" s="14"/>
      <c r="D330" s="14"/>
      <c r="E330" s="14"/>
      <c r="F330" s="14"/>
      <c r="G330" s="14"/>
      <c r="H330" s="14"/>
      <c r="I330" s="14"/>
      <c r="J330" s="14"/>
      <c r="K330" s="14"/>
      <c r="L330" s="14"/>
      <c r="M330" s="14"/>
      <c r="N330" s="14"/>
      <c r="O330" s="14"/>
    </row>
    <row r="331" spans="2:15" x14ac:dyDescent="0.2">
      <c r="B331" s="14"/>
      <c r="C331" s="14"/>
      <c r="D331" s="14"/>
      <c r="E331" s="14"/>
      <c r="F331" s="14"/>
      <c r="G331" s="14"/>
      <c r="H331" s="14"/>
      <c r="I331" s="14"/>
      <c r="J331" s="14"/>
      <c r="K331" s="14"/>
      <c r="L331" s="14"/>
      <c r="M331" s="14"/>
      <c r="N331" s="14"/>
      <c r="O331" s="14"/>
    </row>
    <row r="332" spans="2:15" x14ac:dyDescent="0.2">
      <c r="B332" s="14"/>
      <c r="C332" s="14"/>
      <c r="D332" s="14"/>
      <c r="E332" s="14"/>
      <c r="F332" s="14"/>
      <c r="G332" s="14"/>
      <c r="H332" s="14"/>
      <c r="I332" s="14"/>
      <c r="J332" s="14"/>
      <c r="K332" s="14"/>
      <c r="L332" s="14"/>
      <c r="M332" s="14"/>
      <c r="N332" s="14"/>
      <c r="O332" s="14"/>
    </row>
    <row r="333" spans="2:15" x14ac:dyDescent="0.2">
      <c r="B333" s="14"/>
      <c r="C333" s="14"/>
      <c r="D333" s="14"/>
      <c r="E333" s="14"/>
      <c r="F333" s="14"/>
      <c r="G333" s="14"/>
      <c r="H333" s="14"/>
      <c r="I333" s="14"/>
      <c r="J333" s="14"/>
      <c r="K333" s="14"/>
      <c r="L333" s="14"/>
      <c r="M333" s="14"/>
      <c r="N333" s="14"/>
      <c r="O333" s="14"/>
    </row>
    <row r="334" spans="2:15" x14ac:dyDescent="0.2">
      <c r="B334" s="14"/>
      <c r="C334" s="14"/>
      <c r="D334" s="14"/>
      <c r="E334" s="14"/>
      <c r="F334" s="14"/>
      <c r="G334" s="14"/>
      <c r="H334" s="14"/>
      <c r="I334" s="14"/>
      <c r="J334" s="14"/>
      <c r="K334" s="14"/>
      <c r="L334" s="14"/>
      <c r="M334" s="14"/>
      <c r="N334" s="14"/>
      <c r="O334" s="14"/>
    </row>
    <row r="335" spans="2:15" x14ac:dyDescent="0.2">
      <c r="B335" s="14"/>
      <c r="C335" s="14"/>
      <c r="D335" s="14"/>
      <c r="E335" s="14"/>
      <c r="F335" s="14"/>
      <c r="G335" s="14"/>
      <c r="H335" s="14"/>
      <c r="I335" s="14"/>
      <c r="J335" s="14"/>
      <c r="K335" s="14"/>
      <c r="L335" s="14"/>
      <c r="M335" s="14"/>
      <c r="N335" s="14"/>
      <c r="O335" s="14"/>
    </row>
    <row r="336" spans="2:15" x14ac:dyDescent="0.2">
      <c r="B336" s="14"/>
      <c r="C336" s="14"/>
      <c r="D336" s="14"/>
      <c r="E336" s="14"/>
      <c r="F336" s="14"/>
      <c r="G336" s="14"/>
      <c r="H336" s="14"/>
      <c r="I336" s="14"/>
      <c r="J336" s="14"/>
      <c r="K336" s="14"/>
      <c r="L336" s="14"/>
      <c r="M336" s="14"/>
      <c r="N336" s="14"/>
      <c r="O336" s="14"/>
    </row>
    <row r="337" spans="2:15" x14ac:dyDescent="0.2">
      <c r="B337" s="14"/>
      <c r="C337" s="14"/>
      <c r="D337" s="14"/>
      <c r="E337" s="14"/>
      <c r="F337" s="14"/>
      <c r="G337" s="14"/>
      <c r="H337" s="14"/>
      <c r="I337" s="14"/>
      <c r="J337" s="14"/>
      <c r="K337" s="14"/>
      <c r="L337" s="14"/>
      <c r="M337" s="14"/>
      <c r="N337" s="14"/>
      <c r="O337" s="14"/>
    </row>
    <row r="338" spans="2:15" x14ac:dyDescent="0.2">
      <c r="B338" s="14"/>
      <c r="C338" s="14"/>
      <c r="D338" s="14"/>
      <c r="E338" s="14"/>
      <c r="F338" s="14"/>
      <c r="G338" s="14"/>
      <c r="H338" s="14"/>
      <c r="I338" s="14"/>
      <c r="J338" s="14"/>
      <c r="K338" s="14"/>
      <c r="L338" s="14"/>
      <c r="M338" s="14"/>
      <c r="N338" s="14"/>
      <c r="O338" s="14"/>
    </row>
    <row r="339" spans="2:15" x14ac:dyDescent="0.2">
      <c r="B339" s="14"/>
      <c r="C339" s="14"/>
      <c r="D339" s="14"/>
      <c r="E339" s="14"/>
      <c r="F339" s="14"/>
      <c r="G339" s="14"/>
      <c r="H339" s="14"/>
      <c r="I339" s="14"/>
      <c r="J339" s="14"/>
      <c r="K339" s="14"/>
      <c r="L339" s="14"/>
      <c r="M339" s="14"/>
      <c r="N339" s="14"/>
      <c r="O339" s="14"/>
    </row>
    <row r="340" spans="2:15" x14ac:dyDescent="0.2">
      <c r="B340" s="14"/>
      <c r="C340" s="14"/>
      <c r="D340" s="14"/>
      <c r="E340" s="14"/>
      <c r="F340" s="14"/>
      <c r="G340" s="14"/>
      <c r="H340" s="14"/>
      <c r="I340" s="14"/>
      <c r="J340" s="14"/>
      <c r="K340" s="14"/>
      <c r="L340" s="14"/>
      <c r="M340" s="14"/>
      <c r="N340" s="14"/>
      <c r="O340" s="14"/>
    </row>
    <row r="341" spans="2:15" x14ac:dyDescent="0.2">
      <c r="B341" s="14"/>
      <c r="C341" s="14"/>
      <c r="D341" s="14"/>
      <c r="E341" s="14"/>
      <c r="F341" s="14"/>
      <c r="G341" s="14"/>
      <c r="H341" s="14"/>
      <c r="I341" s="14"/>
      <c r="J341" s="14"/>
      <c r="K341" s="14"/>
      <c r="L341" s="14"/>
      <c r="M341" s="14"/>
      <c r="N341" s="14"/>
      <c r="O341" s="14"/>
    </row>
    <row r="342" spans="2:15" x14ac:dyDescent="0.2">
      <c r="B342" s="14"/>
      <c r="C342" s="14"/>
      <c r="D342" s="14"/>
      <c r="E342" s="14"/>
      <c r="F342" s="14"/>
      <c r="G342" s="14"/>
      <c r="H342" s="14"/>
      <c r="I342" s="14"/>
      <c r="J342" s="14"/>
      <c r="K342" s="14"/>
      <c r="L342" s="14"/>
      <c r="M342" s="14"/>
      <c r="N342" s="14"/>
      <c r="O342" s="14"/>
    </row>
    <row r="343" spans="2:15" x14ac:dyDescent="0.2">
      <c r="B343" s="14"/>
      <c r="C343" s="14"/>
      <c r="D343" s="14"/>
      <c r="E343" s="14"/>
      <c r="F343" s="14"/>
      <c r="G343" s="14"/>
      <c r="H343" s="14"/>
      <c r="I343" s="14"/>
      <c r="J343" s="14"/>
      <c r="K343" s="14"/>
      <c r="L343" s="14"/>
      <c r="M343" s="14"/>
      <c r="N343" s="14"/>
      <c r="O343" s="14"/>
    </row>
    <row r="344" spans="2:15" x14ac:dyDescent="0.2">
      <c r="B344" s="14"/>
      <c r="C344" s="14"/>
      <c r="D344" s="14"/>
      <c r="E344" s="14"/>
      <c r="F344" s="14"/>
      <c r="G344" s="14"/>
      <c r="H344" s="14"/>
      <c r="I344" s="14"/>
      <c r="J344" s="14"/>
      <c r="K344" s="14"/>
      <c r="L344" s="14"/>
      <c r="M344" s="14"/>
      <c r="N344" s="14"/>
      <c r="O344" s="14"/>
    </row>
    <row r="345" spans="2:15" x14ac:dyDescent="0.2">
      <c r="B345" s="14"/>
      <c r="C345" s="14"/>
      <c r="D345" s="14"/>
      <c r="E345" s="14"/>
      <c r="F345" s="14"/>
      <c r="G345" s="14"/>
      <c r="H345" s="14"/>
      <c r="I345" s="14"/>
      <c r="J345" s="14"/>
      <c r="K345" s="14"/>
      <c r="L345" s="14"/>
      <c r="M345" s="14"/>
      <c r="N345" s="14"/>
      <c r="O345" s="14"/>
    </row>
    <row r="346" spans="2:15" x14ac:dyDescent="0.2">
      <c r="B346" s="14"/>
      <c r="C346" s="14"/>
      <c r="D346" s="14"/>
      <c r="E346" s="14"/>
      <c r="F346" s="14"/>
      <c r="G346" s="14"/>
      <c r="H346" s="14"/>
      <c r="I346" s="14"/>
      <c r="J346" s="14"/>
      <c r="K346" s="14"/>
      <c r="L346" s="14"/>
      <c r="M346" s="14"/>
      <c r="N346" s="14"/>
      <c r="O346" s="14"/>
    </row>
    <row r="347" spans="2:15" x14ac:dyDescent="0.2">
      <c r="B347" s="14"/>
      <c r="C347" s="14"/>
      <c r="D347" s="14"/>
      <c r="E347" s="14"/>
      <c r="F347" s="14"/>
      <c r="G347" s="14"/>
      <c r="H347" s="14"/>
      <c r="I347" s="14"/>
      <c r="J347" s="14"/>
      <c r="K347" s="14"/>
      <c r="L347" s="14"/>
      <c r="M347" s="14"/>
      <c r="N347" s="14"/>
      <c r="O347" s="14"/>
    </row>
    <row r="348" spans="2:15" x14ac:dyDescent="0.2">
      <c r="B348" s="14"/>
      <c r="C348" s="14"/>
      <c r="D348" s="14"/>
      <c r="E348" s="14"/>
      <c r="F348" s="14"/>
      <c r="G348" s="14"/>
      <c r="H348" s="14"/>
      <c r="I348" s="14"/>
      <c r="J348" s="14"/>
      <c r="K348" s="14"/>
      <c r="L348" s="14"/>
      <c r="M348" s="14"/>
      <c r="N348" s="14"/>
      <c r="O348" s="14"/>
    </row>
    <row r="349" spans="2:15" x14ac:dyDescent="0.2">
      <c r="B349" s="14"/>
      <c r="C349" s="14"/>
      <c r="D349" s="14"/>
      <c r="E349" s="14"/>
      <c r="F349" s="14"/>
      <c r="G349" s="14"/>
      <c r="H349" s="14"/>
      <c r="I349" s="14"/>
      <c r="J349" s="14"/>
      <c r="K349" s="14"/>
      <c r="L349" s="14"/>
      <c r="M349" s="14"/>
      <c r="N349" s="14"/>
      <c r="O349" s="14"/>
    </row>
    <row r="350" spans="2:15" x14ac:dyDescent="0.2">
      <c r="B350" s="14"/>
      <c r="C350" s="14"/>
      <c r="D350" s="14"/>
      <c r="E350" s="14"/>
      <c r="F350" s="14"/>
      <c r="G350" s="14"/>
      <c r="H350" s="14"/>
      <c r="I350" s="14"/>
      <c r="J350" s="14"/>
      <c r="K350" s="14"/>
      <c r="L350" s="14"/>
      <c r="M350" s="14"/>
      <c r="N350" s="14"/>
      <c r="O350" s="14"/>
    </row>
    <row r="351" spans="2:15" x14ac:dyDescent="0.2">
      <c r="B351" s="14"/>
      <c r="C351" s="14"/>
      <c r="D351" s="14"/>
      <c r="E351" s="14"/>
      <c r="F351" s="14"/>
      <c r="G351" s="14"/>
      <c r="H351" s="14"/>
      <c r="I351" s="14"/>
      <c r="J351" s="14"/>
      <c r="K351" s="14"/>
      <c r="L351" s="14"/>
      <c r="M351" s="14"/>
      <c r="N351" s="14"/>
      <c r="O351" s="14"/>
    </row>
    <row r="352" spans="2:15" x14ac:dyDescent="0.2">
      <c r="B352" s="14"/>
      <c r="C352" s="14"/>
      <c r="D352" s="14"/>
      <c r="E352" s="14"/>
      <c r="F352" s="14"/>
      <c r="G352" s="14"/>
      <c r="H352" s="14"/>
      <c r="I352" s="14"/>
      <c r="J352" s="14"/>
      <c r="K352" s="14"/>
      <c r="L352" s="14"/>
      <c r="M352" s="14"/>
      <c r="N352" s="14"/>
      <c r="O352" s="14"/>
    </row>
    <row r="353" spans="2:15" x14ac:dyDescent="0.2">
      <c r="B353" s="14"/>
      <c r="C353" s="14"/>
      <c r="D353" s="14"/>
      <c r="E353" s="14"/>
      <c r="F353" s="14"/>
      <c r="G353" s="14"/>
      <c r="H353" s="14"/>
      <c r="I353" s="14"/>
      <c r="J353" s="14"/>
      <c r="K353" s="14"/>
      <c r="L353" s="14"/>
      <c r="M353" s="14"/>
      <c r="N353" s="14"/>
      <c r="O353" s="14"/>
    </row>
    <row r="354" spans="2:15" x14ac:dyDescent="0.2">
      <c r="B354" s="14"/>
      <c r="C354" s="14"/>
      <c r="D354" s="14"/>
      <c r="E354" s="14"/>
      <c r="F354" s="14"/>
      <c r="G354" s="14"/>
      <c r="H354" s="14"/>
      <c r="I354" s="14"/>
      <c r="J354" s="14"/>
      <c r="K354" s="14"/>
      <c r="L354" s="14"/>
      <c r="M354" s="14"/>
      <c r="N354" s="14"/>
      <c r="O354" s="14"/>
    </row>
    <row r="355" spans="2:15" x14ac:dyDescent="0.2">
      <c r="B355" s="14"/>
      <c r="C355" s="14"/>
      <c r="D355" s="14"/>
      <c r="E355" s="14"/>
      <c r="F355" s="14"/>
      <c r="G355" s="14"/>
      <c r="H355" s="14"/>
      <c r="I355" s="14"/>
      <c r="J355" s="14"/>
      <c r="K355" s="14"/>
      <c r="L355" s="14"/>
      <c r="M355" s="14"/>
      <c r="N355" s="14"/>
      <c r="O355" s="14"/>
    </row>
    <row r="356" spans="2:15" x14ac:dyDescent="0.2">
      <c r="B356" s="14"/>
      <c r="C356" s="14"/>
      <c r="D356" s="14"/>
      <c r="E356" s="14"/>
      <c r="F356" s="14"/>
      <c r="G356" s="14"/>
      <c r="H356" s="14"/>
      <c r="I356" s="14"/>
      <c r="J356" s="14"/>
      <c r="K356" s="14"/>
      <c r="L356" s="14"/>
      <c r="M356" s="14"/>
      <c r="N356" s="14"/>
      <c r="O356" s="14"/>
    </row>
    <row r="357" spans="2:15" x14ac:dyDescent="0.2">
      <c r="B357" s="14"/>
      <c r="C357" s="14"/>
      <c r="D357" s="14"/>
      <c r="E357" s="14"/>
      <c r="F357" s="14"/>
      <c r="G357" s="14"/>
      <c r="H357" s="14"/>
      <c r="I357" s="14"/>
      <c r="J357" s="14"/>
      <c r="K357" s="14"/>
      <c r="L357" s="14"/>
      <c r="M357" s="14"/>
      <c r="N357" s="14"/>
      <c r="O357" s="14"/>
    </row>
    <row r="358" spans="2:15" x14ac:dyDescent="0.2">
      <c r="B358" s="14"/>
      <c r="C358" s="14"/>
      <c r="D358" s="14"/>
      <c r="E358" s="14"/>
      <c r="F358" s="14"/>
      <c r="G358" s="14"/>
      <c r="H358" s="14"/>
      <c r="I358" s="14"/>
      <c r="J358" s="14"/>
      <c r="K358" s="14"/>
      <c r="L358" s="14"/>
      <c r="M358" s="14"/>
      <c r="N358" s="14"/>
      <c r="O358" s="14"/>
    </row>
    <row r="359" spans="2:15" x14ac:dyDescent="0.2">
      <c r="B359" s="14"/>
      <c r="C359" s="14"/>
      <c r="D359" s="14"/>
      <c r="E359" s="14"/>
      <c r="F359" s="14"/>
      <c r="G359" s="14"/>
      <c r="H359" s="14"/>
      <c r="I359" s="14"/>
      <c r="J359" s="14"/>
      <c r="K359" s="14"/>
      <c r="L359" s="14"/>
      <c r="M359" s="14"/>
      <c r="N359" s="14"/>
      <c r="O359" s="14"/>
    </row>
    <row r="360" spans="2:15" x14ac:dyDescent="0.2">
      <c r="B360" s="14"/>
      <c r="C360" s="14"/>
      <c r="D360" s="14"/>
      <c r="E360" s="14"/>
      <c r="F360" s="14"/>
      <c r="G360" s="14"/>
      <c r="H360" s="14"/>
      <c r="I360" s="14"/>
      <c r="J360" s="14"/>
      <c r="K360" s="14"/>
      <c r="L360" s="14"/>
      <c r="M360" s="14"/>
      <c r="N360" s="14"/>
      <c r="O360" s="14"/>
    </row>
    <row r="361" spans="2:15" x14ac:dyDescent="0.2">
      <c r="B361" s="14"/>
      <c r="C361" s="14"/>
      <c r="D361" s="14"/>
      <c r="E361" s="14"/>
      <c r="F361" s="14"/>
      <c r="G361" s="14"/>
      <c r="H361" s="14"/>
      <c r="I361" s="14"/>
      <c r="J361" s="14"/>
      <c r="K361" s="14"/>
      <c r="L361" s="14"/>
      <c r="M361" s="14"/>
      <c r="N361" s="14"/>
      <c r="O361" s="14"/>
    </row>
    <row r="362" spans="2:15" x14ac:dyDescent="0.2">
      <c r="B362" s="14"/>
      <c r="C362" s="14"/>
      <c r="D362" s="14"/>
      <c r="E362" s="14"/>
      <c r="F362" s="14"/>
      <c r="G362" s="14"/>
      <c r="H362" s="14"/>
      <c r="I362" s="14"/>
      <c r="J362" s="14"/>
      <c r="K362" s="14"/>
      <c r="L362" s="14"/>
      <c r="M362" s="14"/>
      <c r="N362" s="14"/>
      <c r="O362" s="14"/>
    </row>
    <row r="363" spans="2:15" x14ac:dyDescent="0.2">
      <c r="B363" s="14"/>
      <c r="C363" s="14"/>
      <c r="D363" s="14"/>
      <c r="E363" s="14"/>
      <c r="F363" s="14"/>
      <c r="G363" s="14"/>
      <c r="H363" s="14"/>
      <c r="I363" s="14"/>
      <c r="J363" s="14"/>
      <c r="K363" s="14"/>
      <c r="L363" s="14"/>
      <c r="M363" s="14"/>
      <c r="N363" s="14"/>
      <c r="O363" s="14"/>
    </row>
    <row r="364" spans="2:15" x14ac:dyDescent="0.2">
      <c r="B364" s="14"/>
      <c r="C364" s="14"/>
      <c r="D364" s="14"/>
      <c r="E364" s="14"/>
      <c r="F364" s="14"/>
      <c r="G364" s="14"/>
      <c r="H364" s="14"/>
      <c r="I364" s="14"/>
      <c r="J364" s="14"/>
      <c r="K364" s="14"/>
      <c r="L364" s="14"/>
      <c r="M364" s="14"/>
      <c r="N364" s="14"/>
      <c r="O364" s="14"/>
    </row>
    <row r="365" spans="2:15" x14ac:dyDescent="0.2">
      <c r="B365" s="14"/>
      <c r="C365" s="14"/>
      <c r="D365" s="14"/>
      <c r="E365" s="14"/>
      <c r="F365" s="14"/>
      <c r="G365" s="14"/>
      <c r="H365" s="14"/>
      <c r="I365" s="14"/>
      <c r="J365" s="14"/>
      <c r="K365" s="14"/>
      <c r="L365" s="14"/>
      <c r="M365" s="14"/>
      <c r="N365" s="14"/>
      <c r="O365" s="14"/>
    </row>
    <row r="366" spans="2:15" x14ac:dyDescent="0.2">
      <c r="B366" s="14"/>
      <c r="C366" s="14"/>
      <c r="D366" s="14"/>
      <c r="E366" s="14"/>
      <c r="F366" s="14"/>
      <c r="G366" s="14"/>
      <c r="H366" s="14"/>
      <c r="I366" s="14"/>
      <c r="J366" s="14"/>
      <c r="K366" s="14"/>
      <c r="L366" s="14"/>
      <c r="M366" s="14"/>
      <c r="N366" s="14"/>
      <c r="O366" s="14"/>
    </row>
    <row r="367" spans="2:15" x14ac:dyDescent="0.2">
      <c r="B367" s="14"/>
      <c r="C367" s="14"/>
      <c r="D367" s="14"/>
      <c r="E367" s="14"/>
      <c r="F367" s="14"/>
      <c r="G367" s="14"/>
      <c r="H367" s="14"/>
      <c r="I367" s="14"/>
      <c r="J367" s="14"/>
      <c r="K367" s="14"/>
      <c r="L367" s="14"/>
      <c r="M367" s="14"/>
      <c r="N367" s="14"/>
      <c r="O367" s="14"/>
    </row>
    <row r="368" spans="2:15" x14ac:dyDescent="0.2">
      <c r="B368" s="14"/>
      <c r="C368" s="14"/>
      <c r="D368" s="14"/>
      <c r="E368" s="14"/>
      <c r="F368" s="14"/>
      <c r="G368" s="14"/>
      <c r="H368" s="14"/>
      <c r="I368" s="14"/>
      <c r="J368" s="14"/>
      <c r="K368" s="14"/>
      <c r="L368" s="14"/>
      <c r="M368" s="14"/>
      <c r="N368" s="14"/>
      <c r="O368" s="14"/>
    </row>
    <row r="369" spans="2:15" x14ac:dyDescent="0.2">
      <c r="B369" s="14"/>
      <c r="C369" s="14"/>
      <c r="D369" s="14"/>
      <c r="E369" s="14"/>
      <c r="F369" s="14"/>
      <c r="G369" s="14"/>
      <c r="H369" s="14"/>
      <c r="I369" s="14"/>
      <c r="J369" s="14"/>
      <c r="K369" s="14"/>
      <c r="L369" s="14"/>
      <c r="M369" s="14"/>
      <c r="N369" s="14"/>
      <c r="O369" s="14"/>
    </row>
    <row r="370" spans="2:15" x14ac:dyDescent="0.2">
      <c r="B370" s="14"/>
      <c r="C370" s="14"/>
      <c r="D370" s="14"/>
      <c r="E370" s="14"/>
      <c r="F370" s="14"/>
      <c r="G370" s="14"/>
      <c r="H370" s="14"/>
      <c r="I370" s="14"/>
      <c r="J370" s="14"/>
      <c r="K370" s="14"/>
      <c r="L370" s="14"/>
      <c r="M370" s="14"/>
      <c r="N370" s="14"/>
      <c r="O370" s="14"/>
    </row>
    <row r="371" spans="2:15" x14ac:dyDescent="0.2">
      <c r="B371" s="14"/>
      <c r="C371" s="14"/>
      <c r="D371" s="14"/>
      <c r="E371" s="14"/>
      <c r="F371" s="14"/>
      <c r="G371" s="14"/>
      <c r="H371" s="14"/>
      <c r="I371" s="14"/>
      <c r="J371" s="14"/>
      <c r="K371" s="14"/>
      <c r="L371" s="14"/>
      <c r="M371" s="14"/>
      <c r="N371" s="14"/>
      <c r="O371" s="14"/>
    </row>
    <row r="372" spans="2:15" x14ac:dyDescent="0.2">
      <c r="B372" s="14"/>
      <c r="C372" s="14"/>
      <c r="D372" s="14"/>
      <c r="E372" s="14"/>
      <c r="F372" s="14"/>
      <c r="G372" s="14"/>
      <c r="H372" s="14"/>
      <c r="I372" s="14"/>
      <c r="J372" s="14"/>
      <c r="K372" s="14"/>
      <c r="L372" s="14"/>
      <c r="M372" s="14"/>
      <c r="N372" s="14"/>
      <c r="O372" s="14"/>
    </row>
    <row r="373" spans="2:15" x14ac:dyDescent="0.2">
      <c r="B373" s="14"/>
      <c r="C373" s="14"/>
      <c r="D373" s="14"/>
      <c r="E373" s="14"/>
      <c r="F373" s="14"/>
      <c r="G373" s="14"/>
      <c r="H373" s="14"/>
      <c r="I373" s="14"/>
      <c r="J373" s="14"/>
      <c r="K373" s="14"/>
      <c r="L373" s="14"/>
      <c r="M373" s="14"/>
      <c r="N373" s="14"/>
      <c r="O373" s="14"/>
    </row>
    <row r="374" spans="2:15" x14ac:dyDescent="0.2">
      <c r="B374" s="14"/>
      <c r="C374" s="14"/>
      <c r="D374" s="14"/>
      <c r="E374" s="14"/>
      <c r="F374" s="14"/>
      <c r="G374" s="14"/>
      <c r="H374" s="14"/>
      <c r="I374" s="14"/>
      <c r="J374" s="14"/>
      <c r="K374" s="14"/>
      <c r="L374" s="14"/>
      <c r="M374" s="14"/>
      <c r="N374" s="14"/>
      <c r="O374" s="14"/>
    </row>
    <row r="375" spans="2:15" x14ac:dyDescent="0.2">
      <c r="B375" s="14"/>
      <c r="C375" s="14"/>
      <c r="D375" s="14"/>
      <c r="E375" s="14"/>
      <c r="F375" s="14"/>
      <c r="G375" s="14"/>
      <c r="H375" s="14"/>
      <c r="I375" s="14"/>
      <c r="J375" s="14"/>
      <c r="K375" s="14"/>
      <c r="L375" s="14"/>
      <c r="M375" s="14"/>
      <c r="N375" s="14"/>
      <c r="O375" s="14"/>
    </row>
    <row r="376" spans="2:15" x14ac:dyDescent="0.2">
      <c r="B376" s="14"/>
      <c r="C376" s="14"/>
      <c r="D376" s="14"/>
      <c r="E376" s="14"/>
      <c r="F376" s="14"/>
      <c r="G376" s="14"/>
      <c r="H376" s="14"/>
      <c r="I376" s="14"/>
      <c r="J376" s="14"/>
      <c r="K376" s="14"/>
      <c r="L376" s="14"/>
      <c r="M376" s="14"/>
      <c r="N376" s="14"/>
      <c r="O376" s="14"/>
    </row>
    <row r="377" spans="2:15" x14ac:dyDescent="0.2">
      <c r="B377" s="14"/>
      <c r="C377" s="14"/>
      <c r="D377" s="14"/>
      <c r="E377" s="14"/>
      <c r="F377" s="14"/>
      <c r="G377" s="14"/>
      <c r="H377" s="14"/>
      <c r="I377" s="14"/>
      <c r="J377" s="14"/>
      <c r="K377" s="14"/>
      <c r="L377" s="14"/>
      <c r="M377" s="14"/>
      <c r="N377" s="14"/>
      <c r="O377" s="14"/>
    </row>
    <row r="378" spans="2:15" x14ac:dyDescent="0.2">
      <c r="B378" s="14"/>
      <c r="C378" s="14"/>
      <c r="D378" s="14"/>
      <c r="E378" s="14"/>
      <c r="F378" s="14"/>
      <c r="G378" s="14"/>
      <c r="H378" s="14"/>
      <c r="I378" s="14"/>
      <c r="J378" s="14"/>
      <c r="K378" s="14"/>
      <c r="L378" s="14"/>
      <c r="M378" s="14"/>
      <c r="N378" s="14"/>
      <c r="O378" s="14"/>
    </row>
    <row r="379" spans="2:15" x14ac:dyDescent="0.2">
      <c r="B379" s="14"/>
      <c r="C379" s="14"/>
      <c r="D379" s="14"/>
      <c r="E379" s="14"/>
      <c r="F379" s="14"/>
      <c r="G379" s="14"/>
      <c r="H379" s="14"/>
      <c r="I379" s="14"/>
      <c r="J379" s="14"/>
      <c r="K379" s="14"/>
      <c r="L379" s="14"/>
      <c r="M379" s="14"/>
      <c r="N379" s="14"/>
      <c r="O379" s="14"/>
    </row>
    <row r="380" spans="2:15" x14ac:dyDescent="0.2">
      <c r="B380" s="14"/>
      <c r="C380" s="14"/>
      <c r="D380" s="14"/>
      <c r="E380" s="14"/>
      <c r="F380" s="14"/>
      <c r="G380" s="14"/>
      <c r="H380" s="14"/>
      <c r="I380" s="14"/>
      <c r="J380" s="14"/>
      <c r="K380" s="14"/>
      <c r="L380" s="14"/>
      <c r="M380" s="14"/>
      <c r="N380" s="14"/>
      <c r="O380" s="14"/>
    </row>
    <row r="381" spans="2:15" x14ac:dyDescent="0.2">
      <c r="B381" s="14"/>
      <c r="C381" s="14"/>
      <c r="D381" s="14"/>
      <c r="E381" s="14"/>
      <c r="F381" s="14"/>
      <c r="G381" s="14"/>
      <c r="H381" s="14"/>
      <c r="I381" s="14"/>
      <c r="J381" s="14"/>
      <c r="K381" s="14"/>
      <c r="L381" s="14"/>
      <c r="M381" s="14"/>
      <c r="N381" s="14"/>
      <c r="O381" s="14"/>
    </row>
    <row r="382" spans="2:15" x14ac:dyDescent="0.2">
      <c r="B382" s="14"/>
      <c r="C382" s="14"/>
      <c r="D382" s="14"/>
      <c r="E382" s="14"/>
      <c r="F382" s="14"/>
      <c r="G382" s="14"/>
      <c r="H382" s="14"/>
      <c r="I382" s="14"/>
      <c r="J382" s="14"/>
      <c r="K382" s="14"/>
      <c r="L382" s="14"/>
      <c r="M382" s="14"/>
      <c r="N382" s="14"/>
      <c r="O382" s="14"/>
    </row>
    <row r="383" spans="2:15" x14ac:dyDescent="0.2">
      <c r="B383" s="14"/>
      <c r="C383" s="14"/>
      <c r="D383" s="14"/>
      <c r="E383" s="14"/>
      <c r="F383" s="14"/>
      <c r="G383" s="14"/>
      <c r="H383" s="14"/>
      <c r="I383" s="14"/>
      <c r="J383" s="14"/>
      <c r="K383" s="14"/>
      <c r="L383" s="14"/>
      <c r="M383" s="14"/>
      <c r="N383" s="14"/>
      <c r="O383" s="14"/>
    </row>
    <row r="384" spans="2:15" x14ac:dyDescent="0.2">
      <c r="B384" s="14"/>
      <c r="C384" s="14"/>
      <c r="D384" s="14"/>
      <c r="E384" s="14"/>
      <c r="F384" s="14"/>
      <c r="G384" s="14"/>
      <c r="H384" s="14"/>
      <c r="I384" s="14"/>
      <c r="J384" s="14"/>
      <c r="K384" s="14"/>
      <c r="L384" s="14"/>
      <c r="M384" s="14"/>
      <c r="N384" s="14"/>
      <c r="O384" s="14"/>
    </row>
    <row r="385" spans="2:15" x14ac:dyDescent="0.2">
      <c r="B385" s="14"/>
      <c r="C385" s="14"/>
      <c r="D385" s="14"/>
      <c r="E385" s="14"/>
      <c r="F385" s="14"/>
      <c r="G385" s="14"/>
      <c r="H385" s="14"/>
      <c r="I385" s="14"/>
      <c r="J385" s="14"/>
      <c r="K385" s="14"/>
      <c r="L385" s="14"/>
      <c r="M385" s="14"/>
      <c r="N385" s="14"/>
      <c r="O385" s="14"/>
    </row>
    <row r="386" spans="2:15" x14ac:dyDescent="0.2">
      <c r="B386" s="14"/>
      <c r="C386" s="14"/>
      <c r="D386" s="14"/>
      <c r="E386" s="14"/>
      <c r="F386" s="14"/>
      <c r="G386" s="14"/>
      <c r="H386" s="14"/>
      <c r="I386" s="14"/>
      <c r="J386" s="14"/>
      <c r="K386" s="14"/>
      <c r="L386" s="14"/>
      <c r="M386" s="14"/>
      <c r="N386" s="14"/>
      <c r="O386" s="14"/>
    </row>
    <row r="387" spans="2:15" x14ac:dyDescent="0.2">
      <c r="B387" s="14"/>
      <c r="C387" s="14"/>
      <c r="D387" s="14"/>
      <c r="E387" s="14"/>
      <c r="F387" s="14"/>
      <c r="G387" s="14"/>
      <c r="H387" s="14"/>
      <c r="I387" s="14"/>
      <c r="J387" s="14"/>
      <c r="K387" s="14"/>
      <c r="L387" s="14"/>
      <c r="M387" s="14"/>
      <c r="N387" s="14"/>
      <c r="O387" s="14"/>
    </row>
    <row r="388" spans="2:15" x14ac:dyDescent="0.2">
      <c r="B388" s="14"/>
      <c r="C388" s="14"/>
      <c r="D388" s="14"/>
      <c r="E388" s="14"/>
      <c r="F388" s="14"/>
      <c r="G388" s="14"/>
      <c r="H388" s="14"/>
      <c r="I388" s="14"/>
      <c r="J388" s="14"/>
      <c r="K388" s="14"/>
      <c r="L388" s="14"/>
      <c r="M388" s="14"/>
      <c r="N388" s="14"/>
      <c r="O388" s="14"/>
    </row>
    <row r="389" spans="2:15" x14ac:dyDescent="0.2">
      <c r="B389" s="14"/>
      <c r="C389" s="14"/>
      <c r="D389" s="14"/>
      <c r="E389" s="14"/>
      <c r="F389" s="14"/>
      <c r="G389" s="14"/>
      <c r="H389" s="14"/>
      <c r="I389" s="14"/>
      <c r="J389" s="14"/>
      <c r="K389" s="14"/>
      <c r="L389" s="14"/>
      <c r="M389" s="14"/>
      <c r="N389" s="14"/>
      <c r="O389" s="14"/>
    </row>
    <row r="390" spans="2:15" x14ac:dyDescent="0.2">
      <c r="B390" s="14"/>
      <c r="C390" s="14"/>
      <c r="D390" s="14"/>
      <c r="E390" s="14"/>
      <c r="F390" s="14"/>
      <c r="G390" s="14"/>
      <c r="H390" s="14"/>
      <c r="I390" s="14"/>
      <c r="J390" s="14"/>
      <c r="K390" s="14"/>
      <c r="L390" s="14"/>
      <c r="M390" s="14"/>
      <c r="N390" s="14"/>
      <c r="O390" s="14"/>
    </row>
    <row r="391" spans="2:15" x14ac:dyDescent="0.2">
      <c r="B391" s="14"/>
      <c r="C391" s="14"/>
      <c r="D391" s="14"/>
      <c r="E391" s="14"/>
      <c r="F391" s="14"/>
      <c r="G391" s="14"/>
      <c r="H391" s="14"/>
      <c r="I391" s="14"/>
      <c r="J391" s="14"/>
      <c r="K391" s="14"/>
      <c r="L391" s="14"/>
      <c r="M391" s="14"/>
      <c r="N391" s="14"/>
      <c r="O391" s="14"/>
    </row>
    <row r="392" spans="2:15" x14ac:dyDescent="0.2">
      <c r="B392" s="14"/>
      <c r="C392" s="14"/>
      <c r="D392" s="14"/>
      <c r="E392" s="14"/>
      <c r="F392" s="14"/>
      <c r="G392" s="14"/>
      <c r="H392" s="14"/>
      <c r="I392" s="14"/>
      <c r="J392" s="14"/>
      <c r="K392" s="14"/>
      <c r="L392" s="14"/>
      <c r="M392" s="14"/>
      <c r="N392" s="14"/>
      <c r="O392" s="14"/>
    </row>
    <row r="393" spans="2:15" x14ac:dyDescent="0.2">
      <c r="B393" s="14"/>
      <c r="C393" s="14"/>
      <c r="D393" s="14"/>
      <c r="E393" s="14"/>
      <c r="F393" s="14"/>
      <c r="G393" s="14"/>
      <c r="H393" s="14"/>
      <c r="I393" s="14"/>
      <c r="J393" s="14"/>
      <c r="K393" s="14"/>
      <c r="L393" s="14"/>
      <c r="M393" s="14"/>
      <c r="N393" s="14"/>
      <c r="O393" s="14"/>
    </row>
    <row r="394" spans="2:15" x14ac:dyDescent="0.2">
      <c r="B394" s="14"/>
      <c r="C394" s="14"/>
      <c r="D394" s="14"/>
      <c r="E394" s="14"/>
      <c r="F394" s="14"/>
      <c r="G394" s="14"/>
      <c r="H394" s="14"/>
      <c r="I394" s="14"/>
      <c r="J394" s="14"/>
      <c r="K394" s="14"/>
      <c r="L394" s="14"/>
      <c r="M394" s="14"/>
      <c r="N394" s="14"/>
      <c r="O394" s="14"/>
    </row>
    <row r="395" spans="2:15" x14ac:dyDescent="0.2">
      <c r="B395" s="14"/>
      <c r="C395" s="14"/>
      <c r="D395" s="14"/>
      <c r="E395" s="14"/>
      <c r="F395" s="14"/>
      <c r="G395" s="14"/>
      <c r="H395" s="14"/>
      <c r="I395" s="14"/>
      <c r="J395" s="14"/>
      <c r="K395" s="14"/>
      <c r="L395" s="14"/>
      <c r="M395" s="14"/>
      <c r="N395" s="14"/>
      <c r="O395" s="14"/>
    </row>
    <row r="396" spans="2:15" x14ac:dyDescent="0.2">
      <c r="B396" s="14"/>
      <c r="C396" s="14"/>
      <c r="D396" s="14"/>
      <c r="E396" s="14"/>
      <c r="F396" s="14"/>
      <c r="G396" s="14"/>
      <c r="H396" s="14"/>
      <c r="I396" s="14"/>
      <c r="J396" s="14"/>
      <c r="K396" s="14"/>
      <c r="L396" s="14"/>
      <c r="M396" s="14"/>
      <c r="N396" s="14"/>
      <c r="O396" s="14"/>
    </row>
    <row r="397" spans="2:15" x14ac:dyDescent="0.2">
      <c r="B397" s="14"/>
      <c r="C397" s="14"/>
      <c r="D397" s="14"/>
      <c r="E397" s="14"/>
      <c r="F397" s="14"/>
      <c r="G397" s="14"/>
      <c r="H397" s="14"/>
      <c r="I397" s="14"/>
      <c r="J397" s="14"/>
      <c r="K397" s="14"/>
      <c r="L397" s="14"/>
      <c r="M397" s="14"/>
      <c r="N397" s="14"/>
      <c r="O397" s="14"/>
    </row>
    <row r="398" spans="2:15" x14ac:dyDescent="0.2">
      <c r="B398" s="14"/>
      <c r="C398" s="14"/>
      <c r="D398" s="14"/>
      <c r="E398" s="14"/>
      <c r="F398" s="14"/>
      <c r="G398" s="14"/>
      <c r="H398" s="14"/>
      <c r="I398" s="14"/>
      <c r="J398" s="14"/>
      <c r="K398" s="14"/>
      <c r="L398" s="14"/>
      <c r="M398" s="14"/>
      <c r="N398" s="14"/>
      <c r="O398" s="14"/>
    </row>
    <row r="399" spans="2:15" x14ac:dyDescent="0.2">
      <c r="B399" s="14"/>
      <c r="C399" s="14"/>
      <c r="D399" s="14"/>
      <c r="E399" s="14"/>
      <c r="F399" s="14"/>
      <c r="G399" s="14"/>
      <c r="H399" s="14"/>
      <c r="I399" s="14"/>
      <c r="J399" s="14"/>
      <c r="K399" s="14"/>
      <c r="L399" s="14"/>
      <c r="M399" s="14"/>
      <c r="N399" s="14"/>
      <c r="O399" s="14"/>
    </row>
    <row r="400" spans="2:15" x14ac:dyDescent="0.2">
      <c r="B400" s="14"/>
      <c r="C400" s="14"/>
      <c r="D400" s="14"/>
      <c r="E400" s="14"/>
      <c r="F400" s="14"/>
      <c r="G400" s="14"/>
      <c r="H400" s="14"/>
      <c r="I400" s="14"/>
      <c r="J400" s="14"/>
      <c r="K400" s="14"/>
      <c r="L400" s="14"/>
      <c r="M400" s="14"/>
      <c r="N400" s="14"/>
      <c r="O400" s="14"/>
    </row>
    <row r="401" spans="2:15" x14ac:dyDescent="0.2">
      <c r="B401" s="14"/>
      <c r="C401" s="14"/>
      <c r="D401" s="14"/>
      <c r="E401" s="14"/>
      <c r="F401" s="14"/>
      <c r="G401" s="14"/>
      <c r="H401" s="14"/>
      <c r="I401" s="14"/>
      <c r="J401" s="14"/>
      <c r="K401" s="14"/>
      <c r="L401" s="14"/>
      <c r="M401" s="14"/>
      <c r="N401" s="14"/>
      <c r="O401" s="14"/>
    </row>
    <row r="402" spans="2:15" x14ac:dyDescent="0.2">
      <c r="B402" s="14"/>
      <c r="C402" s="14"/>
      <c r="D402" s="14"/>
      <c r="E402" s="14"/>
      <c r="F402" s="14"/>
      <c r="G402" s="14"/>
      <c r="H402" s="14"/>
      <c r="I402" s="14"/>
      <c r="J402" s="14"/>
      <c r="K402" s="14"/>
      <c r="L402" s="14"/>
      <c r="M402" s="14"/>
      <c r="N402" s="14"/>
      <c r="O402" s="14"/>
    </row>
    <row r="403" spans="2:15" x14ac:dyDescent="0.2">
      <c r="B403" s="14"/>
      <c r="C403" s="14"/>
      <c r="D403" s="14"/>
      <c r="E403" s="14"/>
      <c r="F403" s="14"/>
      <c r="G403" s="14"/>
      <c r="H403" s="14"/>
      <c r="I403" s="14"/>
      <c r="J403" s="14"/>
      <c r="K403" s="14"/>
      <c r="L403" s="14"/>
      <c r="M403" s="14"/>
      <c r="N403" s="14"/>
      <c r="O403" s="14"/>
    </row>
    <row r="404" spans="2:15" x14ac:dyDescent="0.2">
      <c r="B404" s="14"/>
      <c r="C404" s="14"/>
      <c r="D404" s="14"/>
      <c r="E404" s="14"/>
      <c r="F404" s="14"/>
      <c r="G404" s="14"/>
      <c r="H404" s="14"/>
      <c r="I404" s="14"/>
      <c r="J404" s="14"/>
      <c r="K404" s="14"/>
      <c r="L404" s="14"/>
      <c r="M404" s="14"/>
      <c r="N404" s="14"/>
      <c r="O404" s="14"/>
    </row>
    <row r="405" spans="2:15" x14ac:dyDescent="0.2">
      <c r="B405" s="14"/>
      <c r="C405" s="14"/>
      <c r="D405" s="14"/>
      <c r="E405" s="14"/>
      <c r="F405" s="14"/>
      <c r="G405" s="14"/>
      <c r="H405" s="14"/>
      <c r="I405" s="14"/>
      <c r="J405" s="14"/>
      <c r="K405" s="14"/>
      <c r="L405" s="14"/>
      <c r="M405" s="14"/>
      <c r="N405" s="14"/>
      <c r="O405" s="14"/>
    </row>
    <row r="406" spans="2:15" x14ac:dyDescent="0.2">
      <c r="B406" s="14"/>
      <c r="C406" s="14"/>
      <c r="D406" s="14"/>
      <c r="E406" s="14"/>
      <c r="F406" s="14"/>
      <c r="G406" s="14"/>
      <c r="H406" s="14"/>
      <c r="I406" s="14"/>
      <c r="J406" s="14"/>
      <c r="K406" s="14"/>
      <c r="L406" s="14"/>
      <c r="M406" s="14"/>
      <c r="N406" s="14"/>
      <c r="O406" s="14"/>
    </row>
    <row r="407" spans="2:15" x14ac:dyDescent="0.2">
      <c r="B407" s="14"/>
      <c r="C407" s="14"/>
      <c r="D407" s="14"/>
      <c r="E407" s="14"/>
      <c r="F407" s="14"/>
      <c r="G407" s="14"/>
      <c r="H407" s="14"/>
      <c r="I407" s="14"/>
      <c r="J407" s="14"/>
      <c r="K407" s="14"/>
      <c r="L407" s="14"/>
      <c r="M407" s="14"/>
      <c r="N407" s="14"/>
      <c r="O407" s="14"/>
    </row>
    <row r="408" spans="2:15" x14ac:dyDescent="0.2">
      <c r="B408" s="14"/>
      <c r="C408" s="14"/>
      <c r="D408" s="14"/>
      <c r="E408" s="14"/>
      <c r="F408" s="14"/>
      <c r="G408" s="14"/>
      <c r="H408" s="14"/>
      <c r="I408" s="14"/>
      <c r="J408" s="14"/>
      <c r="K408" s="14"/>
      <c r="L408" s="14"/>
      <c r="M408" s="14"/>
      <c r="N408" s="14"/>
      <c r="O408" s="14"/>
    </row>
    <row r="409" spans="2:15" x14ac:dyDescent="0.2">
      <c r="B409" s="14"/>
      <c r="C409" s="14"/>
      <c r="D409" s="14"/>
      <c r="E409" s="14"/>
      <c r="F409" s="14"/>
      <c r="G409" s="14"/>
      <c r="H409" s="14"/>
      <c r="I409" s="14"/>
      <c r="J409" s="14"/>
      <c r="K409" s="14"/>
      <c r="L409" s="14"/>
      <c r="M409" s="14"/>
      <c r="N409" s="14"/>
      <c r="O409" s="14"/>
    </row>
    <row r="410" spans="2:15" x14ac:dyDescent="0.2">
      <c r="B410" s="14"/>
      <c r="C410" s="14"/>
      <c r="D410" s="14"/>
      <c r="E410" s="14"/>
      <c r="F410" s="14"/>
      <c r="G410" s="14"/>
      <c r="H410" s="14"/>
      <c r="I410" s="14"/>
      <c r="J410" s="14"/>
      <c r="K410" s="14"/>
      <c r="L410" s="14"/>
      <c r="M410" s="14"/>
      <c r="N410" s="14"/>
      <c r="O410" s="14"/>
    </row>
    <row r="411" spans="2:15" x14ac:dyDescent="0.2">
      <c r="B411" s="14"/>
      <c r="C411" s="14"/>
      <c r="D411" s="14"/>
      <c r="E411" s="14"/>
      <c r="F411" s="14"/>
      <c r="G411" s="14"/>
      <c r="H411" s="14"/>
      <c r="I411" s="14"/>
      <c r="J411" s="14"/>
      <c r="K411" s="14"/>
      <c r="L411" s="14"/>
      <c r="M411" s="14"/>
      <c r="N411" s="14"/>
      <c r="O411" s="14"/>
    </row>
    <row r="412" spans="2:15" x14ac:dyDescent="0.2">
      <c r="B412" s="14"/>
      <c r="C412" s="14"/>
      <c r="D412" s="14"/>
      <c r="E412" s="14"/>
      <c r="F412" s="14"/>
      <c r="G412" s="14"/>
      <c r="H412" s="14"/>
      <c r="I412" s="14"/>
      <c r="J412" s="14"/>
      <c r="K412" s="14"/>
      <c r="L412" s="14"/>
      <c r="M412" s="14"/>
      <c r="N412" s="14"/>
      <c r="O412" s="14"/>
    </row>
    <row r="413" spans="2:15" x14ac:dyDescent="0.2">
      <c r="B413" s="14"/>
      <c r="C413" s="14"/>
      <c r="D413" s="14"/>
      <c r="E413" s="14"/>
      <c r="F413" s="14"/>
      <c r="G413" s="14"/>
      <c r="H413" s="14"/>
      <c r="I413" s="14"/>
      <c r="J413" s="14"/>
      <c r="K413" s="14"/>
      <c r="L413" s="14"/>
      <c r="M413" s="14"/>
      <c r="N413" s="14"/>
      <c r="O413" s="14"/>
    </row>
    <row r="414" spans="2:15" x14ac:dyDescent="0.2">
      <c r="B414" s="14"/>
      <c r="C414" s="14"/>
      <c r="D414" s="14"/>
      <c r="E414" s="14"/>
      <c r="F414" s="14"/>
      <c r="G414" s="14"/>
      <c r="H414" s="14"/>
      <c r="I414" s="14"/>
      <c r="J414" s="14"/>
      <c r="K414" s="14"/>
      <c r="L414" s="14"/>
      <c r="M414" s="14"/>
      <c r="N414" s="14"/>
      <c r="O414" s="14"/>
    </row>
    <row r="415" spans="2:15" x14ac:dyDescent="0.2">
      <c r="B415" s="14"/>
      <c r="C415" s="14"/>
      <c r="D415" s="14"/>
      <c r="E415" s="14"/>
      <c r="F415" s="14"/>
      <c r="G415" s="14"/>
      <c r="H415" s="14"/>
      <c r="I415" s="14"/>
      <c r="J415" s="14"/>
      <c r="K415" s="14"/>
      <c r="L415" s="14"/>
      <c r="M415" s="14"/>
      <c r="N415" s="14"/>
      <c r="O415" s="14"/>
    </row>
    <row r="416" spans="2:15" x14ac:dyDescent="0.2">
      <c r="B416" s="14"/>
      <c r="C416" s="14"/>
      <c r="D416" s="14"/>
      <c r="E416" s="14"/>
      <c r="F416" s="14"/>
      <c r="G416" s="14"/>
      <c r="H416" s="14"/>
      <c r="I416" s="14"/>
      <c r="J416" s="14"/>
      <c r="K416" s="14"/>
      <c r="L416" s="14"/>
      <c r="M416" s="14"/>
      <c r="N416" s="14"/>
      <c r="O416" s="14"/>
    </row>
    <row r="417" spans="2:15" x14ac:dyDescent="0.2">
      <c r="B417" s="14"/>
      <c r="C417" s="14"/>
      <c r="D417" s="14"/>
      <c r="E417" s="14"/>
      <c r="F417" s="14"/>
      <c r="G417" s="14"/>
      <c r="H417" s="14"/>
      <c r="I417" s="14"/>
      <c r="J417" s="14"/>
      <c r="K417" s="14"/>
      <c r="L417" s="14"/>
      <c r="M417" s="14"/>
      <c r="N417" s="14"/>
      <c r="O417" s="14"/>
    </row>
    <row r="418" spans="2:15" x14ac:dyDescent="0.2">
      <c r="B418" s="14"/>
      <c r="C418" s="14"/>
      <c r="D418" s="14"/>
      <c r="E418" s="14"/>
      <c r="F418" s="14"/>
      <c r="G418" s="14"/>
      <c r="H418" s="14"/>
      <c r="I418" s="14"/>
      <c r="J418" s="14"/>
      <c r="K418" s="14"/>
      <c r="L418" s="14"/>
      <c r="M418" s="14"/>
      <c r="N418" s="14"/>
      <c r="O418" s="14"/>
    </row>
    <row r="419" spans="2:15" x14ac:dyDescent="0.2">
      <c r="B419" s="14"/>
      <c r="C419" s="14"/>
      <c r="D419" s="14"/>
      <c r="E419" s="14"/>
      <c r="F419" s="14"/>
      <c r="G419" s="14"/>
      <c r="H419" s="14"/>
      <c r="I419" s="14"/>
      <c r="J419" s="14"/>
      <c r="K419" s="14"/>
      <c r="L419" s="14"/>
      <c r="M419" s="14"/>
      <c r="N419" s="14"/>
      <c r="O419" s="14"/>
    </row>
    <row r="420" spans="2:15" x14ac:dyDescent="0.2">
      <c r="B420" s="14"/>
      <c r="C420" s="14"/>
      <c r="D420" s="14"/>
      <c r="E420" s="14"/>
      <c r="F420" s="14"/>
      <c r="G420" s="14"/>
      <c r="H420" s="14"/>
      <c r="I420" s="14"/>
      <c r="J420" s="14"/>
      <c r="K420" s="14"/>
      <c r="L420" s="14"/>
      <c r="M420" s="14"/>
      <c r="N420" s="14"/>
      <c r="O420" s="14"/>
    </row>
    <row r="421" spans="2:15" x14ac:dyDescent="0.2">
      <c r="B421" s="14"/>
      <c r="C421" s="14"/>
      <c r="D421" s="14"/>
      <c r="E421" s="14"/>
      <c r="F421" s="14"/>
      <c r="G421" s="14"/>
      <c r="H421" s="14"/>
      <c r="I421" s="14"/>
      <c r="J421" s="14"/>
      <c r="K421" s="14"/>
      <c r="L421" s="14"/>
      <c r="M421" s="14"/>
      <c r="N421" s="14"/>
      <c r="O421" s="14"/>
    </row>
    <row r="422" spans="2:15" x14ac:dyDescent="0.2">
      <c r="B422" s="14"/>
      <c r="C422" s="14"/>
      <c r="D422" s="14"/>
      <c r="E422" s="14"/>
      <c r="F422" s="14"/>
      <c r="G422" s="14"/>
      <c r="H422" s="14"/>
      <c r="I422" s="14"/>
      <c r="J422" s="14"/>
      <c r="K422" s="14"/>
      <c r="L422" s="14"/>
      <c r="M422" s="14"/>
      <c r="N422" s="14"/>
      <c r="O422" s="14"/>
    </row>
    <row r="423" spans="2:15" x14ac:dyDescent="0.2">
      <c r="B423" s="14"/>
      <c r="C423" s="14"/>
      <c r="D423" s="14"/>
      <c r="E423" s="14"/>
      <c r="F423" s="14"/>
      <c r="G423" s="14"/>
      <c r="H423" s="14"/>
      <c r="I423" s="14"/>
      <c r="J423" s="14"/>
      <c r="K423" s="14"/>
      <c r="L423" s="14"/>
      <c r="M423" s="14"/>
      <c r="N423" s="14"/>
      <c r="O423" s="14"/>
    </row>
    <row r="424" spans="2:15" x14ac:dyDescent="0.2">
      <c r="B424" s="14"/>
      <c r="C424" s="14"/>
      <c r="D424" s="14"/>
      <c r="E424" s="14"/>
      <c r="F424" s="14"/>
      <c r="G424" s="14"/>
      <c r="H424" s="14"/>
      <c r="I424" s="14"/>
      <c r="J424" s="14"/>
      <c r="K424" s="14"/>
      <c r="L424" s="14"/>
      <c r="M424" s="14"/>
      <c r="N424" s="14"/>
      <c r="O424" s="14"/>
    </row>
    <row r="425" spans="2:15" x14ac:dyDescent="0.2">
      <c r="B425" s="14"/>
      <c r="C425" s="14"/>
      <c r="D425" s="14"/>
      <c r="E425" s="14"/>
      <c r="F425" s="14"/>
      <c r="G425" s="14"/>
      <c r="H425" s="14"/>
      <c r="I425" s="14"/>
      <c r="J425" s="14"/>
      <c r="K425" s="14"/>
      <c r="L425" s="14"/>
      <c r="M425" s="14"/>
      <c r="N425" s="14"/>
      <c r="O425" s="14"/>
    </row>
    <row r="426" spans="2:15" x14ac:dyDescent="0.2">
      <c r="B426" s="14"/>
      <c r="C426" s="14"/>
      <c r="D426" s="14"/>
      <c r="E426" s="14"/>
      <c r="F426" s="14"/>
      <c r="G426" s="14"/>
      <c r="H426" s="14"/>
      <c r="I426" s="14"/>
      <c r="J426" s="14"/>
      <c r="K426" s="14"/>
      <c r="L426" s="14"/>
      <c r="M426" s="14"/>
      <c r="N426" s="14"/>
      <c r="O426" s="14"/>
    </row>
    <row r="427" spans="2:15" x14ac:dyDescent="0.2">
      <c r="B427" s="14"/>
      <c r="C427" s="14"/>
      <c r="D427" s="14"/>
      <c r="E427" s="14"/>
      <c r="F427" s="14"/>
      <c r="G427" s="14"/>
      <c r="H427" s="14"/>
      <c r="I427" s="14"/>
      <c r="J427" s="14"/>
      <c r="K427" s="14"/>
      <c r="L427" s="14"/>
      <c r="M427" s="14"/>
      <c r="N427" s="14"/>
      <c r="O427" s="14"/>
    </row>
    <row r="428" spans="2:15" x14ac:dyDescent="0.2">
      <c r="B428" s="14"/>
      <c r="C428" s="14"/>
      <c r="D428" s="14"/>
      <c r="E428" s="14"/>
      <c r="F428" s="14"/>
      <c r="G428" s="14"/>
      <c r="H428" s="14"/>
      <c r="I428" s="14"/>
      <c r="J428" s="14"/>
      <c r="K428" s="14"/>
      <c r="L428" s="14"/>
      <c r="M428" s="14"/>
      <c r="N428" s="14"/>
      <c r="O428" s="14"/>
    </row>
    <row r="429" spans="2:15" x14ac:dyDescent="0.2">
      <c r="B429" s="14"/>
      <c r="C429" s="14"/>
      <c r="D429" s="14"/>
      <c r="E429" s="14"/>
      <c r="F429" s="14"/>
      <c r="G429" s="14"/>
      <c r="H429" s="14"/>
      <c r="I429" s="14"/>
      <c r="J429" s="14"/>
      <c r="K429" s="14"/>
      <c r="L429" s="14"/>
      <c r="M429" s="14"/>
      <c r="N429" s="14"/>
      <c r="O429" s="14"/>
    </row>
    <row r="430" spans="2:15" x14ac:dyDescent="0.2">
      <c r="B430" s="14"/>
      <c r="C430" s="14"/>
      <c r="D430" s="14"/>
      <c r="E430" s="14"/>
      <c r="F430" s="14"/>
      <c r="G430" s="14"/>
      <c r="H430" s="14"/>
      <c r="I430" s="14"/>
      <c r="J430" s="14"/>
      <c r="K430" s="14"/>
      <c r="L430" s="14"/>
      <c r="M430" s="14"/>
      <c r="N430" s="14"/>
      <c r="O430" s="14"/>
    </row>
    <row r="431" spans="2:15" x14ac:dyDescent="0.2">
      <c r="B431" s="14"/>
      <c r="C431" s="14"/>
      <c r="D431" s="14"/>
      <c r="E431" s="14"/>
      <c r="F431" s="14"/>
      <c r="G431" s="14"/>
      <c r="H431" s="14"/>
      <c r="I431" s="14"/>
      <c r="J431" s="14"/>
      <c r="K431" s="14"/>
      <c r="L431" s="14"/>
      <c r="M431" s="14"/>
      <c r="N431" s="14"/>
      <c r="O431" s="14"/>
    </row>
    <row r="432" spans="2:15" x14ac:dyDescent="0.2">
      <c r="B432" s="14"/>
      <c r="C432" s="14"/>
      <c r="D432" s="14"/>
      <c r="E432" s="14"/>
      <c r="F432" s="14"/>
      <c r="G432" s="14"/>
      <c r="H432" s="14"/>
      <c r="I432" s="14"/>
      <c r="J432" s="14"/>
      <c r="K432" s="14"/>
      <c r="L432" s="14"/>
      <c r="M432" s="14"/>
      <c r="N432" s="14"/>
      <c r="O432" s="14"/>
    </row>
    <row r="433" spans="2:15" x14ac:dyDescent="0.2">
      <c r="B433" s="14"/>
      <c r="C433" s="14"/>
      <c r="D433" s="14"/>
      <c r="E433" s="14"/>
      <c r="F433" s="14"/>
      <c r="G433" s="14"/>
      <c r="H433" s="14"/>
      <c r="I433" s="14"/>
      <c r="J433" s="14"/>
      <c r="K433" s="14"/>
      <c r="L433" s="14"/>
      <c r="M433" s="14"/>
      <c r="N433" s="14"/>
      <c r="O433" s="14"/>
    </row>
    <row r="434" spans="2:15" x14ac:dyDescent="0.2">
      <c r="B434" s="14"/>
      <c r="C434" s="14"/>
      <c r="D434" s="14"/>
      <c r="E434" s="14"/>
      <c r="F434" s="14"/>
      <c r="G434" s="14"/>
      <c r="H434" s="14"/>
      <c r="I434" s="14"/>
      <c r="J434" s="14"/>
      <c r="K434" s="14"/>
      <c r="L434" s="14"/>
      <c r="M434" s="14"/>
      <c r="N434" s="14"/>
      <c r="O434" s="14"/>
    </row>
    <row r="435" spans="2:15" x14ac:dyDescent="0.2">
      <c r="B435" s="14"/>
      <c r="C435" s="14"/>
      <c r="D435" s="14"/>
      <c r="E435" s="14"/>
      <c r="F435" s="14"/>
      <c r="G435" s="14"/>
      <c r="H435" s="14"/>
      <c r="I435" s="14"/>
      <c r="J435" s="14"/>
      <c r="K435" s="14"/>
      <c r="L435" s="14"/>
      <c r="M435" s="14"/>
      <c r="N435" s="14"/>
      <c r="O435" s="14"/>
    </row>
    <row r="436" spans="2:15" x14ac:dyDescent="0.2">
      <c r="B436" s="14"/>
      <c r="C436" s="14"/>
      <c r="D436" s="14"/>
      <c r="E436" s="14"/>
      <c r="F436" s="14"/>
      <c r="G436" s="14"/>
      <c r="H436" s="14"/>
      <c r="I436" s="14"/>
      <c r="J436" s="14"/>
      <c r="K436" s="14"/>
      <c r="L436" s="14"/>
      <c r="M436" s="14"/>
      <c r="N436" s="14"/>
      <c r="O436" s="14"/>
    </row>
    <row r="437" spans="2:15" x14ac:dyDescent="0.2">
      <c r="B437" s="14"/>
      <c r="C437" s="14"/>
      <c r="D437" s="14"/>
      <c r="E437" s="14"/>
      <c r="F437" s="14"/>
      <c r="G437" s="14"/>
      <c r="H437" s="14"/>
      <c r="I437" s="14"/>
      <c r="J437" s="14"/>
      <c r="K437" s="14"/>
      <c r="L437" s="14"/>
      <c r="M437" s="14"/>
      <c r="N437" s="14"/>
      <c r="O437" s="14"/>
    </row>
    <row r="438" spans="2:15" x14ac:dyDescent="0.2">
      <c r="B438" s="14"/>
      <c r="C438" s="14"/>
      <c r="D438" s="14"/>
      <c r="E438" s="14"/>
      <c r="F438" s="14"/>
      <c r="G438" s="14"/>
      <c r="H438" s="14"/>
      <c r="I438" s="14"/>
      <c r="J438" s="14"/>
      <c r="K438" s="14"/>
      <c r="L438" s="14"/>
      <c r="M438" s="14"/>
      <c r="N438" s="14"/>
      <c r="O438" s="14"/>
    </row>
    <row r="439" spans="2:15" x14ac:dyDescent="0.2">
      <c r="B439" s="14"/>
      <c r="C439" s="14"/>
      <c r="D439" s="14"/>
      <c r="E439" s="14"/>
      <c r="F439" s="14"/>
      <c r="G439" s="14"/>
      <c r="H439" s="14"/>
      <c r="I439" s="14"/>
      <c r="J439" s="14"/>
      <c r="K439" s="14"/>
      <c r="L439" s="14"/>
      <c r="M439" s="14"/>
      <c r="N439" s="14"/>
      <c r="O439" s="14"/>
    </row>
    <row r="440" spans="2:15" x14ac:dyDescent="0.2">
      <c r="B440" s="14"/>
      <c r="C440" s="14"/>
      <c r="D440" s="14"/>
      <c r="E440" s="14"/>
      <c r="F440" s="14"/>
      <c r="G440" s="14"/>
      <c r="H440" s="14"/>
      <c r="I440" s="14"/>
      <c r="J440" s="14"/>
      <c r="K440" s="14"/>
      <c r="L440" s="14"/>
      <c r="M440" s="14"/>
      <c r="N440" s="14"/>
      <c r="O440" s="14"/>
    </row>
    <row r="441" spans="2:15" x14ac:dyDescent="0.2">
      <c r="B441" s="14"/>
      <c r="C441" s="14"/>
      <c r="D441" s="14"/>
      <c r="E441" s="14"/>
      <c r="F441" s="14"/>
      <c r="G441" s="14"/>
      <c r="H441" s="14"/>
      <c r="I441" s="14"/>
      <c r="J441" s="14"/>
      <c r="K441" s="14"/>
      <c r="L441" s="14"/>
      <c r="M441" s="14"/>
      <c r="N441" s="14"/>
      <c r="O441" s="14"/>
    </row>
    <row r="442" spans="2:15" x14ac:dyDescent="0.2">
      <c r="B442" s="14"/>
      <c r="C442" s="14"/>
      <c r="D442" s="14"/>
      <c r="E442" s="14"/>
      <c r="F442" s="14"/>
      <c r="G442" s="14"/>
      <c r="H442" s="14"/>
      <c r="I442" s="14"/>
      <c r="J442" s="14"/>
      <c r="K442" s="14"/>
      <c r="L442" s="14"/>
      <c r="M442" s="14"/>
      <c r="N442" s="14"/>
      <c r="O442" s="14"/>
    </row>
    <row r="443" spans="2:15" x14ac:dyDescent="0.2">
      <c r="B443" s="14"/>
      <c r="C443" s="14"/>
      <c r="D443" s="14"/>
      <c r="E443" s="14"/>
      <c r="F443" s="14"/>
      <c r="G443" s="14"/>
      <c r="H443" s="14"/>
      <c r="I443" s="14"/>
      <c r="J443" s="14"/>
      <c r="K443" s="14"/>
      <c r="L443" s="14"/>
      <c r="M443" s="14"/>
      <c r="N443" s="14"/>
      <c r="O443" s="14"/>
    </row>
    <row r="444" spans="2:15" x14ac:dyDescent="0.2">
      <c r="B444" s="14"/>
      <c r="C444" s="14"/>
      <c r="D444" s="14"/>
      <c r="E444" s="14"/>
      <c r="F444" s="14"/>
      <c r="G444" s="14"/>
      <c r="H444" s="14"/>
      <c r="I444" s="14"/>
      <c r="J444" s="14"/>
      <c r="K444" s="14"/>
      <c r="L444" s="14"/>
      <c r="M444" s="14"/>
      <c r="N444" s="14"/>
      <c r="O444" s="14"/>
    </row>
    <row r="445" spans="2:15" x14ac:dyDescent="0.2">
      <c r="B445" s="14"/>
      <c r="C445" s="14"/>
      <c r="D445" s="14"/>
      <c r="E445" s="14"/>
      <c r="F445" s="14"/>
      <c r="G445" s="14"/>
      <c r="H445" s="14"/>
      <c r="I445" s="14"/>
      <c r="J445" s="14"/>
      <c r="K445" s="14"/>
      <c r="L445" s="14"/>
      <c r="M445" s="14"/>
      <c r="N445" s="14"/>
      <c r="O445" s="14"/>
    </row>
    <row r="446" spans="2:15" x14ac:dyDescent="0.2">
      <c r="B446" s="14"/>
      <c r="C446" s="14"/>
      <c r="D446" s="14"/>
      <c r="E446" s="14"/>
      <c r="F446" s="14"/>
      <c r="G446" s="14"/>
      <c r="H446" s="14"/>
      <c r="I446" s="14"/>
      <c r="J446" s="14"/>
      <c r="K446" s="14"/>
      <c r="L446" s="14"/>
      <c r="M446" s="14"/>
      <c r="N446" s="14"/>
      <c r="O446" s="14"/>
    </row>
    <row r="447" spans="2:15" x14ac:dyDescent="0.2">
      <c r="B447" s="14"/>
      <c r="C447" s="14"/>
      <c r="D447" s="14"/>
      <c r="E447" s="14"/>
      <c r="F447" s="14"/>
      <c r="G447" s="14"/>
      <c r="H447" s="14"/>
      <c r="I447" s="14"/>
      <c r="J447" s="14"/>
      <c r="K447" s="14"/>
      <c r="L447" s="14"/>
      <c r="M447" s="14"/>
      <c r="N447" s="14"/>
      <c r="O447" s="14"/>
    </row>
    <row r="448" spans="2:15" x14ac:dyDescent="0.2">
      <c r="B448" s="14"/>
      <c r="C448" s="14"/>
      <c r="D448" s="14"/>
      <c r="E448" s="14"/>
      <c r="F448" s="14"/>
      <c r="G448" s="14"/>
      <c r="H448" s="14"/>
      <c r="I448" s="14"/>
      <c r="J448" s="14"/>
      <c r="K448" s="14"/>
      <c r="L448" s="14"/>
      <c r="M448" s="14"/>
      <c r="N448" s="14"/>
      <c r="O448" s="14"/>
    </row>
    <row r="449" spans="2:15" x14ac:dyDescent="0.2">
      <c r="B449" s="14"/>
      <c r="C449" s="14"/>
      <c r="D449" s="14"/>
      <c r="E449" s="14"/>
      <c r="F449" s="14"/>
      <c r="G449" s="14"/>
      <c r="H449" s="14"/>
      <c r="I449" s="14"/>
      <c r="J449" s="14"/>
      <c r="K449" s="14"/>
      <c r="L449" s="14"/>
      <c r="M449" s="14"/>
      <c r="N449" s="14"/>
      <c r="O449" s="14"/>
    </row>
    <row r="450" spans="2:15" x14ac:dyDescent="0.2">
      <c r="B450" s="14"/>
      <c r="C450" s="14"/>
      <c r="D450" s="14"/>
      <c r="E450" s="14"/>
      <c r="F450" s="14"/>
      <c r="G450" s="14"/>
      <c r="H450" s="14"/>
      <c r="I450" s="14"/>
      <c r="J450" s="14"/>
      <c r="K450" s="14"/>
      <c r="L450" s="14"/>
      <c r="M450" s="14"/>
      <c r="N450" s="14"/>
      <c r="O450" s="14"/>
    </row>
    <row r="451" spans="2:15" x14ac:dyDescent="0.2">
      <c r="B451" s="14"/>
      <c r="C451" s="14"/>
      <c r="D451" s="14"/>
      <c r="E451" s="14"/>
      <c r="F451" s="14"/>
      <c r="G451" s="14"/>
      <c r="H451" s="14"/>
      <c r="I451" s="14"/>
      <c r="J451" s="14"/>
      <c r="K451" s="14"/>
      <c r="L451" s="14"/>
      <c r="M451" s="14"/>
      <c r="N451" s="14"/>
      <c r="O451" s="14"/>
    </row>
    <row r="452" spans="2:15" x14ac:dyDescent="0.2">
      <c r="B452" s="14"/>
      <c r="C452" s="14"/>
      <c r="D452" s="14"/>
      <c r="E452" s="14"/>
      <c r="F452" s="14"/>
      <c r="G452" s="14"/>
      <c r="H452" s="14"/>
      <c r="I452" s="14"/>
      <c r="J452" s="14"/>
      <c r="K452" s="14"/>
      <c r="L452" s="14"/>
      <c r="M452" s="14"/>
      <c r="N452" s="14"/>
      <c r="O452" s="14"/>
    </row>
    <row r="453" spans="2:15" x14ac:dyDescent="0.2">
      <c r="B453" s="14"/>
      <c r="C453" s="14"/>
      <c r="D453" s="14"/>
      <c r="E453" s="14"/>
      <c r="F453" s="14"/>
      <c r="G453" s="14"/>
      <c r="H453" s="14"/>
      <c r="I453" s="14"/>
      <c r="J453" s="14"/>
      <c r="K453" s="14"/>
      <c r="L453" s="14"/>
      <c r="M453" s="14"/>
      <c r="N453" s="14"/>
      <c r="O453" s="14"/>
    </row>
    <row r="454" spans="2:15" x14ac:dyDescent="0.2">
      <c r="B454" s="14"/>
      <c r="C454" s="14"/>
      <c r="D454" s="14"/>
      <c r="E454" s="14"/>
      <c r="F454" s="14"/>
      <c r="G454" s="14"/>
      <c r="H454" s="14"/>
      <c r="I454" s="14"/>
      <c r="J454" s="14"/>
      <c r="K454" s="14"/>
      <c r="L454" s="14"/>
      <c r="M454" s="14"/>
      <c r="N454" s="14"/>
      <c r="O454" s="14"/>
    </row>
    <row r="455" spans="2:15" x14ac:dyDescent="0.2">
      <c r="B455" s="14"/>
      <c r="C455" s="14"/>
      <c r="D455" s="14"/>
      <c r="E455" s="14"/>
      <c r="F455" s="14"/>
      <c r="G455" s="14"/>
      <c r="H455" s="14"/>
      <c r="I455" s="14"/>
      <c r="J455" s="14"/>
      <c r="K455" s="14"/>
      <c r="L455" s="14"/>
      <c r="M455" s="14"/>
      <c r="N455" s="14"/>
      <c r="O455" s="14"/>
    </row>
    <row r="456" spans="2:15" x14ac:dyDescent="0.2">
      <c r="B456" s="14"/>
      <c r="C456" s="14"/>
      <c r="D456" s="14"/>
      <c r="E456" s="14"/>
      <c r="F456" s="14"/>
      <c r="G456" s="14"/>
      <c r="H456" s="14"/>
      <c r="I456" s="14"/>
      <c r="J456" s="14"/>
      <c r="K456" s="14"/>
      <c r="L456" s="14"/>
      <c r="M456" s="14"/>
      <c r="N456" s="14"/>
      <c r="O456" s="14"/>
    </row>
    <row r="457" spans="2:15" x14ac:dyDescent="0.2">
      <c r="B457" s="14"/>
      <c r="C457" s="14"/>
      <c r="D457" s="14"/>
      <c r="E457" s="14"/>
      <c r="F457" s="14"/>
      <c r="G457" s="14"/>
      <c r="H457" s="14"/>
      <c r="I457" s="14"/>
      <c r="J457" s="14"/>
      <c r="K457" s="14"/>
      <c r="L457" s="14"/>
      <c r="M457" s="14"/>
      <c r="N457" s="14"/>
      <c r="O457" s="14"/>
    </row>
    <row r="458" spans="2:15" x14ac:dyDescent="0.2">
      <c r="B458" s="14"/>
      <c r="C458" s="14"/>
      <c r="D458" s="14"/>
      <c r="E458" s="14"/>
      <c r="F458" s="14"/>
      <c r="G458" s="14"/>
      <c r="H458" s="14"/>
      <c r="I458" s="14"/>
      <c r="J458" s="14"/>
      <c r="K458" s="14"/>
      <c r="L458" s="14"/>
      <c r="M458" s="14"/>
      <c r="N458" s="14"/>
      <c r="O458" s="14"/>
    </row>
    <row r="459" spans="2:15" x14ac:dyDescent="0.2">
      <c r="B459" s="14"/>
      <c r="C459" s="14"/>
      <c r="D459" s="14"/>
      <c r="E459" s="14"/>
      <c r="F459" s="14"/>
      <c r="G459" s="14"/>
      <c r="H459" s="14"/>
      <c r="I459" s="14"/>
      <c r="J459" s="14"/>
      <c r="K459" s="14"/>
      <c r="L459" s="14"/>
      <c r="M459" s="14"/>
      <c r="N459" s="14"/>
      <c r="O459" s="14"/>
    </row>
    <row r="460" spans="2:15" x14ac:dyDescent="0.2">
      <c r="B460" s="14"/>
      <c r="C460" s="14"/>
      <c r="D460" s="14"/>
      <c r="E460" s="14"/>
      <c r="F460" s="14"/>
      <c r="G460" s="14"/>
      <c r="H460" s="14"/>
      <c r="I460" s="14"/>
      <c r="J460" s="14"/>
      <c r="K460" s="14"/>
      <c r="L460" s="14"/>
      <c r="M460" s="14"/>
      <c r="N460" s="14"/>
      <c r="O460" s="14"/>
    </row>
    <row r="461" spans="2:15" x14ac:dyDescent="0.2">
      <c r="B461" s="14"/>
      <c r="C461" s="14"/>
      <c r="D461" s="14"/>
      <c r="E461" s="14"/>
      <c r="F461" s="14"/>
      <c r="G461" s="14"/>
      <c r="H461" s="14"/>
      <c r="I461" s="14"/>
      <c r="J461" s="14"/>
      <c r="K461" s="14"/>
      <c r="L461" s="14"/>
      <c r="M461" s="14"/>
      <c r="N461" s="14"/>
      <c r="O461" s="14"/>
    </row>
    <row r="462" spans="2:15" x14ac:dyDescent="0.2">
      <c r="B462" s="14"/>
      <c r="C462" s="14"/>
      <c r="D462" s="14"/>
      <c r="E462" s="14"/>
      <c r="F462" s="14"/>
      <c r="G462" s="14"/>
      <c r="H462" s="14"/>
      <c r="I462" s="14"/>
      <c r="J462" s="14"/>
      <c r="K462" s="14"/>
      <c r="L462" s="14"/>
      <c r="M462" s="14"/>
      <c r="N462" s="14"/>
      <c r="O462" s="14"/>
    </row>
    <row r="463" spans="2:15" x14ac:dyDescent="0.2">
      <c r="B463" s="14"/>
      <c r="C463" s="14"/>
      <c r="D463" s="14"/>
      <c r="E463" s="14"/>
      <c r="F463" s="14"/>
      <c r="G463" s="14"/>
      <c r="H463" s="14"/>
      <c r="I463" s="14"/>
      <c r="J463" s="14"/>
      <c r="K463" s="14"/>
      <c r="L463" s="14"/>
      <c r="M463" s="14"/>
      <c r="N463" s="14"/>
      <c r="O463" s="14"/>
    </row>
    <row r="464" spans="2:15" x14ac:dyDescent="0.2">
      <c r="B464" s="14"/>
      <c r="C464" s="14"/>
      <c r="D464" s="14"/>
      <c r="E464" s="14"/>
      <c r="F464" s="14"/>
      <c r="G464" s="14"/>
      <c r="H464" s="14"/>
      <c r="I464" s="14"/>
      <c r="J464" s="14"/>
      <c r="K464" s="14"/>
      <c r="L464" s="14"/>
      <c r="M464" s="14"/>
      <c r="N464" s="14"/>
      <c r="O464" s="14"/>
    </row>
    <row r="465" spans="2:15" x14ac:dyDescent="0.2">
      <c r="B465" s="14"/>
      <c r="C465" s="14"/>
      <c r="D465" s="14"/>
      <c r="E465" s="14"/>
      <c r="F465" s="14"/>
      <c r="G465" s="14"/>
      <c r="H465" s="14"/>
      <c r="I465" s="14"/>
      <c r="J465" s="14"/>
      <c r="K465" s="14"/>
      <c r="L465" s="14"/>
      <c r="M465" s="14"/>
      <c r="N465" s="14"/>
      <c r="O465" s="14"/>
    </row>
    <row r="466" spans="2:15" x14ac:dyDescent="0.2">
      <c r="B466" s="14"/>
      <c r="C466" s="14"/>
      <c r="D466" s="14"/>
      <c r="E466" s="14"/>
      <c r="F466" s="14"/>
      <c r="G466" s="14"/>
      <c r="H466" s="14"/>
      <c r="I466" s="14"/>
      <c r="J466" s="14"/>
      <c r="K466" s="14"/>
      <c r="L466" s="14"/>
      <c r="M466" s="14"/>
      <c r="N466" s="14"/>
      <c r="O466" s="14"/>
    </row>
    <row r="467" spans="2:15" x14ac:dyDescent="0.2">
      <c r="B467" s="14"/>
      <c r="C467" s="14"/>
      <c r="D467" s="14"/>
      <c r="E467" s="14"/>
      <c r="F467" s="14"/>
      <c r="G467" s="14"/>
      <c r="H467" s="14"/>
      <c r="I467" s="14"/>
      <c r="J467" s="14"/>
      <c r="K467" s="14"/>
      <c r="L467" s="14"/>
      <c r="M467" s="14"/>
      <c r="N467" s="14"/>
      <c r="O467" s="14"/>
    </row>
    <row r="468" spans="2:15" x14ac:dyDescent="0.2">
      <c r="B468" s="14"/>
      <c r="C468" s="14"/>
      <c r="D468" s="14"/>
      <c r="E468" s="14"/>
      <c r="F468" s="14"/>
      <c r="G468" s="14"/>
      <c r="H468" s="14"/>
      <c r="I468" s="14"/>
      <c r="J468" s="14"/>
      <c r="K468" s="14"/>
      <c r="L468" s="14"/>
      <c r="M468" s="14"/>
      <c r="N468" s="14"/>
      <c r="O468" s="14"/>
    </row>
    <row r="469" spans="2:15" x14ac:dyDescent="0.2">
      <c r="B469" s="14"/>
      <c r="C469" s="14"/>
      <c r="D469" s="14"/>
      <c r="E469" s="14"/>
      <c r="F469" s="14"/>
      <c r="G469" s="14"/>
      <c r="H469" s="14"/>
      <c r="I469" s="14"/>
      <c r="J469" s="14"/>
      <c r="K469" s="14"/>
      <c r="L469" s="14"/>
      <c r="M469" s="14"/>
      <c r="N469" s="14"/>
      <c r="O469" s="14"/>
    </row>
    <row r="470" spans="2:15" x14ac:dyDescent="0.2">
      <c r="B470" s="14"/>
      <c r="C470" s="14"/>
      <c r="D470" s="14"/>
      <c r="E470" s="14"/>
      <c r="F470" s="14"/>
      <c r="G470" s="14"/>
      <c r="H470" s="14"/>
      <c r="I470" s="14"/>
      <c r="J470" s="14"/>
      <c r="K470" s="14"/>
      <c r="L470" s="14"/>
      <c r="M470" s="14"/>
      <c r="N470" s="14"/>
      <c r="O470" s="14"/>
    </row>
    <row r="471" spans="2:15" x14ac:dyDescent="0.2">
      <c r="B471" s="14"/>
      <c r="C471" s="14"/>
      <c r="D471" s="14"/>
      <c r="E471" s="14"/>
      <c r="F471" s="14"/>
      <c r="G471" s="14"/>
      <c r="H471" s="14"/>
      <c r="I471" s="14"/>
      <c r="J471" s="14"/>
      <c r="K471" s="14"/>
      <c r="L471" s="14"/>
      <c r="M471" s="14"/>
      <c r="N471" s="14"/>
      <c r="O471" s="14"/>
    </row>
    <row r="472" spans="2:15" x14ac:dyDescent="0.2">
      <c r="B472" s="14"/>
      <c r="C472" s="14"/>
      <c r="D472" s="14"/>
      <c r="E472" s="14"/>
      <c r="F472" s="14"/>
      <c r="G472" s="14"/>
      <c r="H472" s="14"/>
      <c r="I472" s="14"/>
      <c r="J472" s="14"/>
      <c r="K472" s="14"/>
      <c r="L472" s="14"/>
      <c r="M472" s="14"/>
      <c r="N472" s="14"/>
      <c r="O472" s="14"/>
    </row>
    <row r="473" spans="2:15" x14ac:dyDescent="0.2">
      <c r="B473" s="14"/>
      <c r="C473" s="14"/>
      <c r="D473" s="14"/>
      <c r="E473" s="14"/>
      <c r="F473" s="14"/>
      <c r="G473" s="14"/>
      <c r="H473" s="14"/>
      <c r="I473" s="14"/>
      <c r="J473" s="14"/>
      <c r="K473" s="14"/>
      <c r="L473" s="14"/>
      <c r="M473" s="14"/>
      <c r="N473" s="14"/>
      <c r="O473" s="14"/>
    </row>
    <row r="474" spans="2:15" x14ac:dyDescent="0.2">
      <c r="B474" s="14"/>
      <c r="C474" s="14"/>
      <c r="D474" s="14"/>
      <c r="E474" s="14"/>
      <c r="F474" s="14"/>
      <c r="G474" s="14"/>
      <c r="H474" s="14"/>
      <c r="I474" s="14"/>
      <c r="J474" s="14"/>
      <c r="K474" s="14"/>
      <c r="L474" s="14"/>
      <c r="M474" s="14"/>
      <c r="N474" s="14"/>
      <c r="O474" s="14"/>
    </row>
    <row r="475" spans="2:15" x14ac:dyDescent="0.2">
      <c r="B475" s="14"/>
      <c r="C475" s="14"/>
      <c r="D475" s="14"/>
      <c r="E475" s="14"/>
      <c r="F475" s="14"/>
      <c r="G475" s="14"/>
      <c r="H475" s="14"/>
      <c r="I475" s="14"/>
      <c r="J475" s="14"/>
      <c r="K475" s="14"/>
      <c r="L475" s="14"/>
      <c r="M475" s="14"/>
      <c r="N475" s="14"/>
      <c r="O475" s="14"/>
    </row>
    <row r="476" spans="2:15" x14ac:dyDescent="0.2">
      <c r="B476" s="14"/>
      <c r="C476" s="14"/>
      <c r="D476" s="14"/>
      <c r="E476" s="14"/>
      <c r="F476" s="14"/>
      <c r="G476" s="14"/>
      <c r="H476" s="14"/>
      <c r="I476" s="14"/>
      <c r="J476" s="14"/>
      <c r="K476" s="14"/>
      <c r="L476" s="14"/>
      <c r="M476" s="14"/>
      <c r="N476" s="14"/>
      <c r="O476" s="14"/>
    </row>
    <row r="477" spans="2:15" x14ac:dyDescent="0.2">
      <c r="B477" s="14"/>
      <c r="C477" s="14"/>
      <c r="D477" s="14"/>
      <c r="E477" s="14"/>
      <c r="F477" s="14"/>
      <c r="G477" s="14"/>
      <c r="H477" s="14"/>
      <c r="I477" s="14"/>
      <c r="J477" s="14"/>
      <c r="K477" s="14"/>
      <c r="L477" s="14"/>
      <c r="M477" s="14"/>
      <c r="N477" s="14"/>
      <c r="O477" s="14"/>
    </row>
    <row r="478" spans="2:15" x14ac:dyDescent="0.2">
      <c r="B478" s="14"/>
      <c r="C478" s="14"/>
      <c r="D478" s="14"/>
      <c r="E478" s="14"/>
      <c r="F478" s="14"/>
      <c r="G478" s="14"/>
      <c r="H478" s="14"/>
      <c r="I478" s="14"/>
      <c r="J478" s="14"/>
      <c r="K478" s="14"/>
      <c r="L478" s="14"/>
      <c r="M478" s="14"/>
      <c r="N478" s="14"/>
      <c r="O478" s="14"/>
    </row>
    <row r="479" spans="2:15" x14ac:dyDescent="0.2">
      <c r="B479" s="14"/>
      <c r="C479" s="14"/>
      <c r="D479" s="14"/>
      <c r="E479" s="14"/>
      <c r="F479" s="14"/>
      <c r="G479" s="14"/>
      <c r="H479" s="14"/>
      <c r="I479" s="14"/>
      <c r="J479" s="14"/>
      <c r="K479" s="14"/>
      <c r="L479" s="14"/>
      <c r="M479" s="14"/>
      <c r="N479" s="14"/>
      <c r="O479" s="14"/>
    </row>
    <row r="480" spans="2:15" x14ac:dyDescent="0.2">
      <c r="B480" s="14"/>
      <c r="C480" s="14"/>
      <c r="D480" s="14"/>
      <c r="E480" s="14"/>
      <c r="F480" s="14"/>
      <c r="G480" s="14"/>
      <c r="H480" s="14"/>
      <c r="I480" s="14"/>
      <c r="J480" s="14"/>
      <c r="K480" s="14"/>
      <c r="L480" s="14"/>
      <c r="M480" s="14"/>
      <c r="N480" s="14"/>
      <c r="O480" s="14"/>
    </row>
    <row r="481" spans="2:15" x14ac:dyDescent="0.2">
      <c r="B481" s="14"/>
      <c r="C481" s="14"/>
      <c r="D481" s="14"/>
      <c r="E481" s="14"/>
      <c r="F481" s="14"/>
      <c r="G481" s="14"/>
      <c r="H481" s="14"/>
      <c r="I481" s="14"/>
      <c r="J481" s="14"/>
      <c r="K481" s="14"/>
      <c r="L481" s="14"/>
      <c r="M481" s="14"/>
      <c r="N481" s="14"/>
      <c r="O481" s="14"/>
    </row>
    <row r="482" spans="2:15" x14ac:dyDescent="0.2">
      <c r="B482" s="14"/>
      <c r="C482" s="14"/>
      <c r="D482" s="14"/>
      <c r="E482" s="14"/>
      <c r="F482" s="14"/>
      <c r="G482" s="14"/>
      <c r="H482" s="14"/>
      <c r="I482" s="14"/>
      <c r="J482" s="14"/>
      <c r="K482" s="14"/>
      <c r="L482" s="14"/>
      <c r="M482" s="14"/>
      <c r="N482" s="14"/>
      <c r="O482" s="14"/>
    </row>
    <row r="483" spans="2:15" x14ac:dyDescent="0.2">
      <c r="B483" s="14"/>
      <c r="C483" s="14"/>
      <c r="D483" s="14"/>
      <c r="E483" s="14"/>
      <c r="F483" s="14"/>
      <c r="G483" s="14"/>
      <c r="H483" s="14"/>
      <c r="I483" s="14"/>
      <c r="J483" s="14"/>
      <c r="K483" s="14"/>
      <c r="L483" s="14"/>
      <c r="M483" s="14"/>
      <c r="N483" s="14"/>
      <c r="O483" s="14"/>
    </row>
    <row r="484" spans="2:15" x14ac:dyDescent="0.2">
      <c r="B484" s="14"/>
      <c r="C484" s="14"/>
      <c r="D484" s="14"/>
      <c r="E484" s="14"/>
      <c r="F484" s="14"/>
      <c r="G484" s="14"/>
      <c r="H484" s="14"/>
      <c r="I484" s="14"/>
      <c r="J484" s="14"/>
      <c r="K484" s="14"/>
      <c r="L484" s="14"/>
      <c r="M484" s="14"/>
      <c r="N484" s="14"/>
      <c r="O484" s="14"/>
    </row>
    <row r="485" spans="2:15" x14ac:dyDescent="0.2">
      <c r="B485" s="14"/>
      <c r="C485" s="14"/>
      <c r="D485" s="14"/>
      <c r="E485" s="14"/>
      <c r="F485" s="14"/>
      <c r="G485" s="14"/>
      <c r="H485" s="14"/>
      <c r="I485" s="14"/>
      <c r="J485" s="14"/>
      <c r="K485" s="14"/>
      <c r="L485" s="14"/>
      <c r="M485" s="14"/>
      <c r="N485" s="14"/>
      <c r="O485" s="14"/>
    </row>
    <row r="486" spans="2:15" x14ac:dyDescent="0.2">
      <c r="B486" s="14"/>
      <c r="C486" s="14"/>
      <c r="D486" s="14"/>
      <c r="E486" s="14"/>
      <c r="F486" s="14"/>
      <c r="G486" s="14"/>
      <c r="H486" s="14"/>
      <c r="I486" s="14"/>
      <c r="J486" s="14"/>
      <c r="K486" s="14"/>
      <c r="L486" s="14"/>
      <c r="M486" s="14"/>
      <c r="N486" s="14"/>
      <c r="O486" s="14"/>
    </row>
    <row r="487" spans="2:15" x14ac:dyDescent="0.2">
      <c r="B487" s="14"/>
      <c r="C487" s="14"/>
      <c r="D487" s="14"/>
      <c r="E487" s="14"/>
      <c r="F487" s="14"/>
      <c r="G487" s="14"/>
      <c r="H487" s="14"/>
      <c r="I487" s="14"/>
      <c r="J487" s="14"/>
      <c r="K487" s="14"/>
      <c r="L487" s="14"/>
      <c r="M487" s="14"/>
      <c r="N487" s="14"/>
      <c r="O487" s="14"/>
    </row>
    <row r="488" spans="2:15" x14ac:dyDescent="0.2">
      <c r="B488" s="14"/>
      <c r="C488" s="14"/>
      <c r="D488" s="14"/>
      <c r="E488" s="14"/>
      <c r="F488" s="14"/>
      <c r="G488" s="14"/>
      <c r="H488" s="14"/>
      <c r="I488" s="14"/>
      <c r="J488" s="14"/>
      <c r="K488" s="14"/>
      <c r="L488" s="14"/>
      <c r="M488" s="14"/>
      <c r="N488" s="14"/>
      <c r="O488" s="14"/>
    </row>
    <row r="489" spans="2:15" x14ac:dyDescent="0.2">
      <c r="B489" s="14"/>
      <c r="C489" s="14"/>
      <c r="D489" s="14"/>
      <c r="E489" s="14"/>
      <c r="F489" s="14"/>
      <c r="G489" s="14"/>
      <c r="H489" s="14"/>
      <c r="I489" s="14"/>
      <c r="J489" s="14"/>
      <c r="K489" s="14"/>
      <c r="L489" s="14"/>
      <c r="M489" s="14"/>
      <c r="N489" s="14"/>
      <c r="O489" s="14"/>
    </row>
    <row r="490" spans="2:15" x14ac:dyDescent="0.2">
      <c r="B490" s="14"/>
      <c r="C490" s="14"/>
      <c r="D490" s="14"/>
      <c r="E490" s="14"/>
      <c r="F490" s="14"/>
      <c r="G490" s="14"/>
      <c r="H490" s="14"/>
      <c r="I490" s="14"/>
      <c r="J490" s="14"/>
      <c r="K490" s="14"/>
      <c r="L490" s="14"/>
      <c r="M490" s="14"/>
      <c r="N490" s="14"/>
      <c r="O490" s="14"/>
    </row>
    <row r="491" spans="2:15" x14ac:dyDescent="0.2">
      <c r="B491" s="14"/>
      <c r="C491" s="14"/>
      <c r="D491" s="14"/>
      <c r="E491" s="14"/>
      <c r="F491" s="14"/>
      <c r="G491" s="14"/>
      <c r="H491" s="14"/>
      <c r="I491" s="14"/>
      <c r="J491" s="14"/>
      <c r="K491" s="14"/>
      <c r="L491" s="14"/>
      <c r="M491" s="14"/>
      <c r="N491" s="14"/>
      <c r="O491" s="14"/>
    </row>
    <row r="492" spans="2:15" x14ac:dyDescent="0.2">
      <c r="B492" s="14"/>
      <c r="C492" s="14"/>
      <c r="D492" s="14"/>
      <c r="E492" s="14"/>
      <c r="F492" s="14"/>
      <c r="G492" s="14"/>
      <c r="H492" s="14"/>
      <c r="I492" s="14"/>
      <c r="J492" s="14"/>
      <c r="K492" s="14"/>
      <c r="L492" s="14"/>
      <c r="M492" s="14"/>
      <c r="N492" s="14"/>
      <c r="O492" s="14"/>
    </row>
    <row r="493" spans="2:15" x14ac:dyDescent="0.2">
      <c r="B493" s="14"/>
      <c r="C493" s="14"/>
      <c r="D493" s="14"/>
      <c r="E493" s="14"/>
      <c r="F493" s="14"/>
      <c r="G493" s="14"/>
      <c r="H493" s="14"/>
      <c r="I493" s="14"/>
      <c r="J493" s="14"/>
      <c r="K493" s="14"/>
      <c r="L493" s="14"/>
      <c r="M493" s="14"/>
      <c r="N493" s="14"/>
      <c r="O493" s="14"/>
    </row>
    <row r="494" spans="2:15" x14ac:dyDescent="0.2">
      <c r="B494" s="14"/>
      <c r="C494" s="14"/>
      <c r="D494" s="14"/>
      <c r="E494" s="14"/>
      <c r="F494" s="14"/>
      <c r="G494" s="14"/>
      <c r="H494" s="14"/>
      <c r="I494" s="14"/>
      <c r="J494" s="14"/>
      <c r="K494" s="14"/>
      <c r="L494" s="14"/>
      <c r="M494" s="14"/>
      <c r="N494" s="14"/>
      <c r="O494" s="14"/>
    </row>
    <row r="495" spans="2:15" x14ac:dyDescent="0.2">
      <c r="B495" s="14"/>
      <c r="C495" s="14"/>
      <c r="D495" s="14"/>
      <c r="E495" s="14"/>
      <c r="F495" s="14"/>
      <c r="G495" s="14"/>
      <c r="H495" s="14"/>
      <c r="I495" s="14"/>
      <c r="J495" s="14"/>
      <c r="K495" s="14"/>
      <c r="L495" s="14"/>
      <c r="M495" s="14"/>
      <c r="N495" s="14"/>
      <c r="O495" s="14"/>
    </row>
    <row r="496" spans="2:15" x14ac:dyDescent="0.2">
      <c r="B496" s="14"/>
      <c r="C496" s="14"/>
      <c r="D496" s="14"/>
      <c r="E496" s="14"/>
      <c r="F496" s="14"/>
      <c r="G496" s="14"/>
      <c r="H496" s="14"/>
      <c r="I496" s="14"/>
      <c r="J496" s="14"/>
      <c r="K496" s="14"/>
      <c r="L496" s="14"/>
      <c r="M496" s="14"/>
      <c r="N496" s="14"/>
      <c r="O496" s="14"/>
    </row>
    <row r="497" spans="2:15" x14ac:dyDescent="0.2">
      <c r="B497" s="14"/>
      <c r="C497" s="14"/>
      <c r="D497" s="14"/>
      <c r="E497" s="14"/>
      <c r="F497" s="14"/>
      <c r="G497" s="14"/>
      <c r="H497" s="14"/>
      <c r="I497" s="14"/>
      <c r="J497" s="14"/>
      <c r="K497" s="14"/>
      <c r="L497" s="14"/>
      <c r="M497" s="14"/>
      <c r="N497" s="14"/>
      <c r="O497" s="14"/>
    </row>
    <row r="498" spans="2:15" x14ac:dyDescent="0.2">
      <c r="B498" s="14"/>
      <c r="C498" s="14"/>
      <c r="D498" s="14"/>
      <c r="E498" s="14"/>
      <c r="F498" s="14"/>
      <c r="G498" s="14"/>
      <c r="H498" s="14"/>
      <c r="I498" s="14"/>
      <c r="J498" s="14"/>
      <c r="K498" s="14"/>
      <c r="L498" s="14"/>
      <c r="M498" s="14"/>
      <c r="N498" s="14"/>
      <c r="O498" s="14"/>
    </row>
    <row r="499" spans="2:15" x14ac:dyDescent="0.2">
      <c r="B499" s="14"/>
      <c r="C499" s="14"/>
      <c r="D499" s="14"/>
      <c r="E499" s="14"/>
      <c r="F499" s="14"/>
      <c r="G499" s="14"/>
      <c r="H499" s="14"/>
      <c r="I499" s="14"/>
      <c r="J499" s="14"/>
      <c r="K499" s="14"/>
      <c r="L499" s="14"/>
      <c r="M499" s="14"/>
      <c r="N499" s="14"/>
      <c r="O499" s="14"/>
    </row>
    <row r="500" spans="2:15" x14ac:dyDescent="0.2">
      <c r="B500" s="14"/>
      <c r="C500" s="14"/>
      <c r="D500" s="14"/>
      <c r="E500" s="14"/>
      <c r="F500" s="14"/>
      <c r="G500" s="14"/>
      <c r="H500" s="14"/>
      <c r="I500" s="14"/>
      <c r="J500" s="14"/>
      <c r="K500" s="14"/>
      <c r="L500" s="14"/>
      <c r="M500" s="14"/>
      <c r="N500" s="14"/>
      <c r="O500" s="14"/>
    </row>
  </sheetData>
  <mergeCells count="14">
    <mergeCell ref="C23:M23"/>
    <mergeCell ref="D12:M12"/>
    <mergeCell ref="D13:M13"/>
    <mergeCell ref="B12:B14"/>
    <mergeCell ref="A1:N1"/>
    <mergeCell ref="A2:N2"/>
    <mergeCell ref="D4:M4"/>
    <mergeCell ref="D5:M5"/>
    <mergeCell ref="D6:M6"/>
    <mergeCell ref="B9:B11"/>
    <mergeCell ref="D9:M9"/>
    <mergeCell ref="D10:M10"/>
    <mergeCell ref="D11:M11"/>
    <mergeCell ref="D14:M14"/>
  </mergeCells>
  <pageMargins left="0.25" right="0.25" top="0.5" bottom="0.5" header="0.3" footer="0.3"/>
  <pageSetup orientation="landscape" horizontalDpi="1200" verticalDpi="1200" r:id="rId1"/>
  <headerFooter>
    <oddFooter>Page &amp;P&amp;R&amp;F</oddFooter>
  </headerFooter>
  <rowBreaks count="1" manualBreakCount="1">
    <brk id="23"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346"/>
  <sheetViews>
    <sheetView showGridLines="0" zoomScale="90" zoomScaleNormal="90" zoomScalePageLayoutView="40" workbookViewId="0">
      <selection activeCell="J42" sqref="J42"/>
    </sheetView>
  </sheetViews>
  <sheetFormatPr defaultColWidth="9.140625" defaultRowHeight="12.75" x14ac:dyDescent="0.2"/>
  <cols>
    <col min="1" max="1" width="1.85546875" style="2" customWidth="1"/>
    <col min="2" max="2" width="3.5703125" style="72" customWidth="1"/>
    <col min="3" max="3" width="29.5703125" style="3" customWidth="1"/>
    <col min="4" max="4" width="55.85546875" style="3" customWidth="1"/>
    <col min="5" max="5" width="12.5703125" style="3" customWidth="1"/>
    <col min="6" max="6" width="12.42578125" style="3" customWidth="1"/>
    <col min="7" max="7" width="12.85546875" style="3" customWidth="1"/>
    <col min="8" max="8" width="13.5703125" style="3" customWidth="1"/>
    <col min="9" max="9" width="12.5703125" style="2" customWidth="1"/>
    <col min="10" max="10" width="14.42578125" style="3" customWidth="1"/>
    <col min="11" max="11" width="12" style="3" customWidth="1"/>
    <col min="12" max="12" width="12.7109375" style="3" customWidth="1"/>
    <col min="13" max="13" width="11.5703125" style="3" bestFit="1" customWidth="1"/>
    <col min="14" max="14" width="14.5703125" style="3" customWidth="1"/>
    <col min="15" max="15" width="13" style="3" customWidth="1"/>
    <col min="16" max="16" width="49" style="3" customWidth="1"/>
    <col min="17" max="17" width="2.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37" t="s">
        <v>26</v>
      </c>
      <c r="C1" s="237"/>
      <c r="D1" s="237"/>
      <c r="E1" s="237"/>
      <c r="F1" s="237"/>
      <c r="G1" s="237"/>
      <c r="H1" s="237"/>
      <c r="I1" s="237"/>
      <c r="J1" s="237"/>
      <c r="K1" s="237"/>
      <c r="L1" s="237"/>
      <c r="M1" s="237"/>
      <c r="N1" s="237"/>
      <c r="O1" s="237"/>
      <c r="P1" s="237"/>
      <c r="Q1" s="237"/>
    </row>
    <row r="2" spans="1:25" ht="20.25" x14ac:dyDescent="0.3">
      <c r="B2" s="237" t="s">
        <v>53</v>
      </c>
      <c r="C2" s="237"/>
      <c r="D2" s="237"/>
      <c r="E2" s="237"/>
      <c r="F2" s="237"/>
      <c r="G2" s="237"/>
      <c r="H2" s="237"/>
      <c r="I2" s="237"/>
      <c r="J2" s="237"/>
      <c r="K2" s="237"/>
      <c r="L2" s="237"/>
      <c r="M2" s="237"/>
      <c r="N2" s="237"/>
      <c r="O2" s="237"/>
      <c r="P2" s="237"/>
      <c r="Q2" s="237"/>
    </row>
    <row r="3" spans="1:25" ht="5.25" customHeight="1" x14ac:dyDescent="0.2">
      <c r="B3" s="9"/>
      <c r="C3" s="2"/>
      <c r="D3" s="2"/>
      <c r="E3" s="2"/>
      <c r="F3" s="2"/>
      <c r="G3" s="2"/>
      <c r="H3" s="2"/>
      <c r="J3" s="2"/>
      <c r="K3" s="2"/>
      <c r="L3" s="2"/>
      <c r="M3" s="2"/>
      <c r="N3" s="2"/>
      <c r="O3" s="2"/>
      <c r="P3" s="2"/>
    </row>
    <row r="4" spans="1:25" ht="13.5" thickBot="1" x14ac:dyDescent="0.25">
      <c r="B4" s="273" t="s">
        <v>54</v>
      </c>
      <c r="C4" s="273"/>
      <c r="D4" s="17" t="s">
        <v>211</v>
      </c>
      <c r="E4" s="18"/>
      <c r="F4" s="2"/>
      <c r="G4" s="2"/>
      <c r="H4" s="2"/>
      <c r="J4" s="2"/>
      <c r="K4" s="2"/>
      <c r="L4" s="2"/>
      <c r="M4" s="2"/>
      <c r="N4" s="2"/>
      <c r="O4" s="2"/>
      <c r="P4" s="2"/>
    </row>
    <row r="5" spans="1:25" ht="13.5" thickBot="1" x14ac:dyDescent="0.25">
      <c r="B5" s="273" t="s">
        <v>55</v>
      </c>
      <c r="C5" s="273"/>
      <c r="D5" s="19">
        <v>1</v>
      </c>
      <c r="E5" s="207" t="s">
        <v>217</v>
      </c>
      <c r="F5" s="20" t="s">
        <v>57</v>
      </c>
      <c r="G5" s="278" t="s">
        <v>211</v>
      </c>
      <c r="H5" s="278"/>
      <c r="I5" s="278"/>
      <c r="J5" s="278"/>
      <c r="K5" s="21"/>
      <c r="L5" s="21"/>
      <c r="M5" s="22" t="s">
        <v>40</v>
      </c>
      <c r="N5" s="23" t="str">
        <f>DQI!I5</f>
        <v>2,1,3,1,1</v>
      </c>
      <c r="O5" s="24"/>
      <c r="P5" s="14" t="s">
        <v>58</v>
      </c>
    </row>
    <row r="6" spans="1:25" ht="27.75" customHeight="1" x14ac:dyDescent="0.2">
      <c r="B6" s="279" t="s">
        <v>59</v>
      </c>
      <c r="C6" s="280"/>
      <c r="D6" s="281" t="s">
        <v>212</v>
      </c>
      <c r="E6" s="282"/>
      <c r="F6" s="282"/>
      <c r="G6" s="282"/>
      <c r="H6" s="282"/>
      <c r="I6" s="282"/>
      <c r="J6" s="282"/>
      <c r="K6" s="282"/>
      <c r="L6" s="282"/>
      <c r="M6" s="282"/>
      <c r="N6" s="282"/>
      <c r="O6" s="283"/>
      <c r="P6" s="25"/>
    </row>
    <row r="7" spans="1:25" ht="13.5" thickBot="1" x14ac:dyDescent="0.25">
      <c r="B7" s="9"/>
      <c r="C7" s="2"/>
      <c r="D7" s="2"/>
      <c r="E7" s="2"/>
      <c r="F7" s="2"/>
      <c r="G7" s="2"/>
      <c r="H7" s="2"/>
      <c r="J7" s="2"/>
      <c r="K7" s="2"/>
      <c r="L7" s="2"/>
      <c r="M7" s="2"/>
      <c r="N7" s="2"/>
      <c r="O7" s="2"/>
      <c r="P7" s="2"/>
    </row>
    <row r="8" spans="1:25" s="27" customFormat="1" ht="13.5" thickBot="1" x14ac:dyDescent="0.25">
      <c r="A8" s="26"/>
      <c r="B8" s="261" t="s">
        <v>60</v>
      </c>
      <c r="C8" s="262"/>
      <c r="D8" s="262"/>
      <c r="E8" s="262"/>
      <c r="F8" s="262"/>
      <c r="G8" s="262"/>
      <c r="H8" s="262"/>
      <c r="I8" s="262"/>
      <c r="J8" s="262"/>
      <c r="K8" s="262"/>
      <c r="L8" s="262"/>
      <c r="M8" s="262"/>
      <c r="N8" s="262"/>
      <c r="O8" s="262"/>
      <c r="P8" s="263"/>
      <c r="Q8" s="26"/>
      <c r="R8" s="26"/>
      <c r="S8" s="26"/>
      <c r="T8" s="26"/>
      <c r="U8" s="26"/>
      <c r="V8" s="26"/>
      <c r="W8" s="26"/>
      <c r="X8" s="26"/>
      <c r="Y8" s="26"/>
    </row>
    <row r="9" spans="1:25" x14ac:dyDescent="0.2">
      <c r="B9" s="9"/>
      <c r="C9" s="2"/>
      <c r="D9" s="2"/>
      <c r="E9" s="2"/>
      <c r="F9" s="2"/>
      <c r="G9" s="2"/>
      <c r="H9" s="2"/>
      <c r="J9" s="2"/>
      <c r="K9" s="2"/>
      <c r="L9" s="2"/>
      <c r="M9" s="2"/>
      <c r="N9" s="2"/>
      <c r="O9" s="2"/>
      <c r="P9" s="2"/>
    </row>
    <row r="10" spans="1:25" x14ac:dyDescent="0.2">
      <c r="B10" s="273" t="s">
        <v>61</v>
      </c>
      <c r="C10" s="273"/>
      <c r="D10" s="284" t="s">
        <v>15</v>
      </c>
      <c r="E10" s="285"/>
      <c r="F10" s="2"/>
      <c r="G10" s="28" t="s">
        <v>62</v>
      </c>
      <c r="H10" s="29"/>
      <c r="I10" s="29"/>
      <c r="J10" s="29"/>
      <c r="K10" s="29"/>
      <c r="L10" s="29"/>
      <c r="M10" s="29"/>
      <c r="N10" s="29"/>
      <c r="O10" s="30"/>
      <c r="P10" s="2"/>
    </row>
    <row r="11" spans="1:25" x14ac:dyDescent="0.2">
      <c r="B11" s="286" t="s">
        <v>63</v>
      </c>
      <c r="C11" s="287"/>
      <c r="D11" s="270" t="s">
        <v>209</v>
      </c>
      <c r="E11" s="285"/>
      <c r="F11" s="2"/>
      <c r="G11" s="31" t="s">
        <v>218</v>
      </c>
      <c r="H11" s="32"/>
      <c r="I11" s="32"/>
      <c r="J11" s="32"/>
      <c r="K11" s="32"/>
      <c r="L11" s="32"/>
      <c r="M11" s="32"/>
      <c r="N11" s="32"/>
      <c r="O11" s="33"/>
      <c r="P11" s="2"/>
    </row>
    <row r="12" spans="1:25" x14ac:dyDescent="0.2">
      <c r="B12" s="273" t="s">
        <v>64</v>
      </c>
      <c r="C12" s="273"/>
      <c r="D12" s="274">
        <v>2010</v>
      </c>
      <c r="E12" s="274"/>
      <c r="F12" s="2"/>
      <c r="G12" s="31"/>
      <c r="H12" s="32"/>
      <c r="I12" s="32"/>
      <c r="J12" s="32"/>
      <c r="K12" s="32"/>
      <c r="L12" s="32"/>
      <c r="M12" s="32"/>
      <c r="N12" s="32"/>
      <c r="O12" s="33"/>
      <c r="P12" s="2"/>
    </row>
    <row r="13" spans="1:25" ht="12.75" customHeight="1" x14ac:dyDescent="0.2">
      <c r="B13" s="273" t="s">
        <v>65</v>
      </c>
      <c r="C13" s="273"/>
      <c r="D13" s="274" t="s">
        <v>3</v>
      </c>
      <c r="E13" s="274"/>
      <c r="F13" s="2"/>
      <c r="G13" s="275" t="s">
        <v>254</v>
      </c>
      <c r="H13" s="276"/>
      <c r="I13" s="276"/>
      <c r="J13" s="276"/>
      <c r="K13" s="276"/>
      <c r="L13" s="276"/>
      <c r="M13" s="276"/>
      <c r="N13" s="276"/>
      <c r="O13" s="277"/>
      <c r="P13" s="2"/>
    </row>
    <row r="14" spans="1:25" x14ac:dyDescent="0.2">
      <c r="B14" s="273" t="s">
        <v>66</v>
      </c>
      <c r="C14" s="273"/>
      <c r="D14" s="274" t="s">
        <v>9</v>
      </c>
      <c r="E14" s="274"/>
      <c r="F14" s="2"/>
      <c r="G14" s="275"/>
      <c r="H14" s="276"/>
      <c r="I14" s="276"/>
      <c r="J14" s="276"/>
      <c r="K14" s="276"/>
      <c r="L14" s="276"/>
      <c r="M14" s="276"/>
      <c r="N14" s="276"/>
      <c r="O14" s="277"/>
      <c r="P14" s="2"/>
    </row>
    <row r="15" spans="1:25" x14ac:dyDescent="0.2">
      <c r="B15" s="273" t="s">
        <v>67</v>
      </c>
      <c r="C15" s="273"/>
      <c r="D15" s="274" t="s">
        <v>18</v>
      </c>
      <c r="E15" s="274"/>
      <c r="F15" s="2"/>
      <c r="G15" s="275"/>
      <c r="H15" s="276"/>
      <c r="I15" s="276"/>
      <c r="J15" s="276"/>
      <c r="K15" s="276"/>
      <c r="L15" s="276"/>
      <c r="M15" s="276"/>
      <c r="N15" s="276"/>
      <c r="O15" s="277"/>
      <c r="P15" s="2"/>
    </row>
    <row r="16" spans="1:25" x14ac:dyDescent="0.2">
      <c r="B16" s="273" t="s">
        <v>68</v>
      </c>
      <c r="C16" s="273"/>
      <c r="D16" s="274" t="s">
        <v>98</v>
      </c>
      <c r="E16" s="274"/>
      <c r="F16" s="2"/>
      <c r="G16" s="275"/>
      <c r="H16" s="276"/>
      <c r="I16" s="276"/>
      <c r="J16" s="276"/>
      <c r="K16" s="276"/>
      <c r="L16" s="276"/>
      <c r="M16" s="276"/>
      <c r="N16" s="276"/>
      <c r="O16" s="277"/>
      <c r="P16" s="2"/>
    </row>
    <row r="17" spans="1:25" ht="23.45" customHeight="1" x14ac:dyDescent="0.2">
      <c r="B17" s="264" t="s">
        <v>69</v>
      </c>
      <c r="C17" s="265"/>
      <c r="D17" s="266"/>
      <c r="E17" s="266"/>
      <c r="F17" s="2"/>
      <c r="G17" s="34" t="s">
        <v>255</v>
      </c>
      <c r="H17" s="35"/>
      <c r="I17" s="35"/>
      <c r="J17" s="35"/>
      <c r="K17" s="35"/>
      <c r="L17" s="35"/>
      <c r="M17" s="35"/>
      <c r="N17" s="35"/>
      <c r="O17" s="36"/>
      <c r="P17" s="2"/>
    </row>
    <row r="18" spans="1:25" x14ac:dyDescent="0.2">
      <c r="B18" s="9"/>
      <c r="C18" s="2"/>
      <c r="D18" s="2"/>
      <c r="E18" s="2"/>
      <c r="F18" s="2"/>
      <c r="G18" s="2"/>
      <c r="H18" s="2"/>
      <c r="J18" s="2"/>
      <c r="K18" s="2"/>
      <c r="L18" s="2"/>
      <c r="M18" s="2"/>
      <c r="N18" s="2"/>
      <c r="O18" s="2"/>
      <c r="P18" s="2"/>
    </row>
    <row r="19" spans="1:25" ht="13.5" thickBot="1" x14ac:dyDescent="0.25">
      <c r="B19" s="9"/>
      <c r="C19" s="2"/>
      <c r="D19" s="2"/>
      <c r="E19" s="2"/>
      <c r="F19" s="2"/>
      <c r="G19" s="2"/>
      <c r="H19" s="2"/>
      <c r="J19" s="2"/>
      <c r="K19" s="2"/>
      <c r="L19" s="2"/>
      <c r="M19" s="2"/>
      <c r="N19" s="2"/>
      <c r="O19" s="2"/>
      <c r="P19" s="2"/>
    </row>
    <row r="20" spans="1:25" s="27" customFormat="1" ht="13.5" thickBot="1" x14ac:dyDescent="0.25">
      <c r="A20" s="26"/>
      <c r="B20" s="261" t="s">
        <v>70</v>
      </c>
      <c r="C20" s="262"/>
      <c r="D20" s="262"/>
      <c r="E20" s="262"/>
      <c r="F20" s="262"/>
      <c r="G20" s="262"/>
      <c r="H20" s="262"/>
      <c r="I20" s="262"/>
      <c r="J20" s="262"/>
      <c r="K20" s="262"/>
      <c r="L20" s="262"/>
      <c r="M20" s="262"/>
      <c r="N20" s="262"/>
      <c r="O20" s="262"/>
      <c r="P20" s="263"/>
      <c r="Q20" s="26"/>
      <c r="R20" s="26"/>
      <c r="S20" s="26"/>
      <c r="T20" s="26"/>
      <c r="U20" s="26"/>
      <c r="V20" s="26"/>
      <c r="W20" s="26"/>
      <c r="X20" s="26"/>
      <c r="Y20" s="26"/>
    </row>
    <row r="21" spans="1:25" x14ac:dyDescent="0.2">
      <c r="B21" s="9"/>
      <c r="C21" s="2"/>
      <c r="D21" s="2"/>
      <c r="E21" s="2"/>
      <c r="F21" s="2"/>
      <c r="G21" s="37" t="s">
        <v>71</v>
      </c>
      <c r="H21" s="2"/>
      <c r="J21" s="2"/>
      <c r="K21" s="2"/>
      <c r="L21" s="2"/>
      <c r="M21" s="2"/>
      <c r="N21" s="2"/>
      <c r="O21" s="2"/>
      <c r="P21" s="2"/>
    </row>
    <row r="22" spans="1:25" x14ac:dyDescent="0.2">
      <c r="B22" s="9"/>
      <c r="C22" s="38" t="s">
        <v>72</v>
      </c>
      <c r="D22" s="38" t="s">
        <v>20</v>
      </c>
      <c r="E22" s="38" t="s">
        <v>0</v>
      </c>
      <c r="F22" s="38" t="s">
        <v>73</v>
      </c>
      <c r="G22" s="38" t="s">
        <v>74</v>
      </c>
      <c r="H22" s="38" t="s">
        <v>24</v>
      </c>
      <c r="I22" s="38" t="s">
        <v>75</v>
      </c>
      <c r="J22" s="267" t="s">
        <v>76</v>
      </c>
      <c r="K22" s="268"/>
      <c r="L22" s="268"/>
      <c r="M22" s="268"/>
      <c r="N22" s="268"/>
      <c r="O22" s="268"/>
      <c r="P22" s="269"/>
    </row>
    <row r="23" spans="1:25" x14ac:dyDescent="0.2">
      <c r="B23" s="14">
        <f t="shared" ref="B23" si="0">LEN(C23)</f>
        <v>0</v>
      </c>
      <c r="C23" s="39"/>
      <c r="D23" s="40"/>
      <c r="E23" s="41"/>
      <c r="F23" s="42"/>
      <c r="G23" s="43"/>
      <c r="H23" s="44"/>
      <c r="I23" s="42"/>
      <c r="J23" s="270"/>
      <c r="K23" s="271"/>
      <c r="L23" s="271"/>
      <c r="M23" s="271"/>
      <c r="N23" s="271"/>
      <c r="O23" s="271"/>
      <c r="P23" s="272"/>
    </row>
    <row r="24" spans="1:25" x14ac:dyDescent="0.2">
      <c r="B24" s="9"/>
      <c r="C24" s="45" t="s">
        <v>77</v>
      </c>
      <c r="D24" s="46" t="s">
        <v>78</v>
      </c>
      <c r="E24" s="47"/>
      <c r="F24" s="47"/>
      <c r="G24" s="47"/>
      <c r="H24" s="48"/>
      <c r="I24" s="49"/>
      <c r="J24" s="50"/>
      <c r="K24" s="50"/>
      <c r="L24" s="50"/>
      <c r="M24" s="50"/>
      <c r="N24" s="50"/>
      <c r="O24" s="50"/>
      <c r="P24" s="51"/>
    </row>
    <row r="25" spans="1:25" ht="13.5" thickBot="1" x14ac:dyDescent="0.25">
      <c r="B25" s="9"/>
      <c r="C25" s="2"/>
      <c r="D25" s="2"/>
      <c r="E25" s="2"/>
      <c r="F25" s="2"/>
      <c r="G25" s="2"/>
      <c r="H25" s="2"/>
      <c r="J25" s="2"/>
      <c r="K25" s="2"/>
      <c r="L25" s="2"/>
      <c r="M25" s="2"/>
      <c r="N25" s="2"/>
      <c r="O25" s="2"/>
      <c r="P25" s="2"/>
    </row>
    <row r="26" spans="1:25" s="27" customFormat="1" ht="13.5" thickBot="1" x14ac:dyDescent="0.25">
      <c r="A26" s="26"/>
      <c r="B26" s="261" t="s">
        <v>79</v>
      </c>
      <c r="C26" s="262"/>
      <c r="D26" s="262"/>
      <c r="E26" s="262"/>
      <c r="F26" s="262"/>
      <c r="G26" s="262"/>
      <c r="H26" s="262"/>
      <c r="I26" s="262"/>
      <c r="J26" s="262"/>
      <c r="K26" s="262"/>
      <c r="L26" s="262"/>
      <c r="M26" s="262"/>
      <c r="N26" s="262"/>
      <c r="O26" s="262"/>
      <c r="P26" s="263"/>
      <c r="Q26" s="26"/>
      <c r="R26" s="26"/>
      <c r="S26" s="26"/>
      <c r="T26" s="26"/>
      <c r="U26" s="26"/>
      <c r="V26" s="26"/>
      <c r="W26" s="26"/>
      <c r="X26" s="26"/>
      <c r="Y26" s="26"/>
    </row>
    <row r="27" spans="1:25" x14ac:dyDescent="0.2">
      <c r="B27" s="9"/>
      <c r="C27" s="2"/>
      <c r="D27" s="2"/>
      <c r="E27" s="2"/>
      <c r="F27" s="2"/>
      <c r="G27" s="2"/>
      <c r="H27" s="37" t="s">
        <v>80</v>
      </c>
      <c r="J27" s="2"/>
      <c r="K27" s="2"/>
      <c r="L27" s="2"/>
      <c r="M27" s="2"/>
      <c r="N27" s="2"/>
      <c r="O27" s="2"/>
      <c r="P27" s="2"/>
    </row>
    <row r="28" spans="1:25" x14ac:dyDescent="0.2">
      <c r="B28" s="9"/>
      <c r="C28" s="38" t="s">
        <v>19</v>
      </c>
      <c r="D28" s="38" t="s">
        <v>81</v>
      </c>
      <c r="E28" s="38" t="s">
        <v>0</v>
      </c>
      <c r="F28" s="38" t="s">
        <v>82</v>
      </c>
      <c r="G28" s="38" t="s">
        <v>19</v>
      </c>
      <c r="H28" s="38" t="s">
        <v>24</v>
      </c>
      <c r="I28" s="38" t="s">
        <v>83</v>
      </c>
      <c r="J28" s="38" t="s">
        <v>84</v>
      </c>
      <c r="K28" s="38" t="s">
        <v>85</v>
      </c>
      <c r="L28" s="38" t="s">
        <v>25</v>
      </c>
      <c r="M28" s="38" t="s">
        <v>75</v>
      </c>
      <c r="N28" s="256" t="s">
        <v>76</v>
      </c>
      <c r="O28" s="256"/>
      <c r="P28" s="256"/>
      <c r="X28" s="26"/>
      <c r="Y28" s="26"/>
    </row>
    <row r="29" spans="1:25" ht="25.5" customHeight="1" x14ac:dyDescent="0.2">
      <c r="B29" s="9"/>
      <c r="C29" s="52"/>
      <c r="D29" s="217" t="s">
        <v>213</v>
      </c>
      <c r="E29" s="229">
        <f>Calculations!D5</f>
        <v>471108000</v>
      </c>
      <c r="F29" s="218" t="s">
        <v>56</v>
      </c>
      <c r="G29" s="54">
        <f>IF($C29="",1,VLOOKUP($C29,$C$22:$H$24,3,FALSE))</f>
        <v>1</v>
      </c>
      <c r="H29" s="55" t="str">
        <f>IF($C29="","",VLOOKUP($C29,$C$22:$H$24,6,FALSE))</f>
        <v/>
      </c>
      <c r="I29" s="230">
        <f>IF(D29="","",E29*G29*$D$5)</f>
        <v>471108000</v>
      </c>
      <c r="J29" s="218" t="s">
        <v>56</v>
      </c>
      <c r="K29" s="205" t="s">
        <v>94</v>
      </c>
      <c r="L29" s="218" t="s">
        <v>96</v>
      </c>
      <c r="M29" s="228">
        <v>1</v>
      </c>
      <c r="N29" s="257" t="s">
        <v>238</v>
      </c>
      <c r="O29" s="258"/>
      <c r="P29" s="259"/>
      <c r="X29" s="26"/>
      <c r="Y29" s="26"/>
    </row>
    <row r="30" spans="1:25" ht="26.25" customHeight="1" x14ac:dyDescent="0.2">
      <c r="B30" s="9"/>
      <c r="C30" s="39"/>
      <c r="D30" s="59" t="s">
        <v>214</v>
      </c>
      <c r="E30" s="229">
        <f>Calculations!F8</f>
        <v>41300000</v>
      </c>
      <c r="F30" s="218" t="s">
        <v>56</v>
      </c>
      <c r="G30" s="54">
        <f t="shared" ref="G30:G31" si="1">IF($C30="",1,VLOOKUP($C30,$C$22:$H$24,3,FALSE))</f>
        <v>1</v>
      </c>
      <c r="H30" s="55" t="str">
        <f>IF($C30="","",VLOOKUP($C30,$C$22:$H$24,6,FALSE))</f>
        <v/>
      </c>
      <c r="I30" s="230">
        <f t="shared" ref="I30:I32" si="2">IF(D30="","",E30*G30*$D$5)</f>
        <v>41300000</v>
      </c>
      <c r="J30" s="218" t="s">
        <v>56</v>
      </c>
      <c r="K30" s="205" t="s">
        <v>94</v>
      </c>
      <c r="L30" s="218" t="s">
        <v>96</v>
      </c>
      <c r="M30" s="228">
        <v>1</v>
      </c>
      <c r="N30" s="257" t="s">
        <v>239</v>
      </c>
      <c r="O30" s="258"/>
      <c r="P30" s="259"/>
      <c r="X30" s="26"/>
      <c r="Y30" s="26"/>
    </row>
    <row r="31" spans="1:25" ht="24.75" customHeight="1" x14ac:dyDescent="0.2">
      <c r="B31" s="9"/>
      <c r="C31" s="39"/>
      <c r="D31" s="59" t="s">
        <v>215</v>
      </c>
      <c r="E31" s="229">
        <f>Calculations!D7</f>
        <v>28000000</v>
      </c>
      <c r="F31" s="218" t="s">
        <v>56</v>
      </c>
      <c r="G31" s="54">
        <f t="shared" si="1"/>
        <v>1</v>
      </c>
      <c r="H31" s="55"/>
      <c r="I31" s="230">
        <f t="shared" si="2"/>
        <v>28000000</v>
      </c>
      <c r="J31" s="218" t="s">
        <v>56</v>
      </c>
      <c r="K31" s="205" t="s">
        <v>94</v>
      </c>
      <c r="L31" s="218" t="s">
        <v>96</v>
      </c>
      <c r="M31" s="228">
        <v>1</v>
      </c>
      <c r="N31" s="257" t="s">
        <v>240</v>
      </c>
      <c r="O31" s="258"/>
      <c r="P31" s="259"/>
      <c r="X31" s="26"/>
      <c r="Y31" s="26"/>
    </row>
    <row r="32" spans="1:25" x14ac:dyDescent="0.2">
      <c r="B32" s="9"/>
      <c r="C32" s="53"/>
      <c r="D32" s="60"/>
      <c r="E32" s="53"/>
      <c r="F32" s="53"/>
      <c r="G32" s="54">
        <f>IF($C32="",1,VLOOKUP($C32,$C$22:$H$24,3,FALSE))</f>
        <v>1</v>
      </c>
      <c r="H32" s="55" t="str">
        <f>IF($C32="","",VLOOKUP($C32,$C$22:$H$24,6,FALSE))</f>
        <v/>
      </c>
      <c r="I32" s="56" t="str">
        <f t="shared" si="2"/>
        <v/>
      </c>
      <c r="J32" s="53"/>
      <c r="K32" s="57"/>
      <c r="L32" s="53"/>
      <c r="M32" s="58"/>
      <c r="N32" s="260"/>
      <c r="O32" s="260"/>
      <c r="P32" s="260"/>
      <c r="X32" s="26"/>
      <c r="Y32" s="26"/>
    </row>
    <row r="33" spans="1:25" x14ac:dyDescent="0.2">
      <c r="B33" s="9"/>
      <c r="C33" s="61" t="s">
        <v>77</v>
      </c>
      <c r="D33" s="46" t="s">
        <v>78</v>
      </c>
      <c r="E33" s="62" t="s">
        <v>23</v>
      </c>
      <c r="F33" s="46"/>
      <c r="G33" s="46"/>
      <c r="H33" s="46"/>
      <c r="I33" s="62" t="s">
        <v>22</v>
      </c>
      <c r="J33" s="46"/>
      <c r="K33" s="62"/>
      <c r="L33" s="46" t="s">
        <v>86</v>
      </c>
      <c r="M33" s="63"/>
      <c r="N33" s="254"/>
      <c r="O33" s="254"/>
      <c r="P33" s="254"/>
      <c r="X33" s="26"/>
      <c r="Y33" s="26"/>
    </row>
    <row r="34" spans="1:25" s="2" customFormat="1" ht="13.5" thickBot="1" x14ac:dyDescent="0.25">
      <c r="B34" s="9"/>
      <c r="X34" s="26"/>
      <c r="Y34" s="26"/>
    </row>
    <row r="35" spans="1:25" s="27" customFormat="1" ht="13.5" thickBot="1" x14ac:dyDescent="0.25">
      <c r="A35" s="26"/>
      <c r="B35" s="261" t="s">
        <v>87</v>
      </c>
      <c r="C35" s="262"/>
      <c r="D35" s="262"/>
      <c r="E35" s="262"/>
      <c r="F35" s="262"/>
      <c r="G35" s="262"/>
      <c r="H35" s="262"/>
      <c r="I35" s="262"/>
      <c r="J35" s="262"/>
      <c r="K35" s="262"/>
      <c r="L35" s="262"/>
      <c r="M35" s="262"/>
      <c r="N35" s="262"/>
      <c r="O35" s="262"/>
      <c r="P35" s="263"/>
      <c r="Q35" s="26"/>
      <c r="R35" s="26"/>
      <c r="S35" s="26"/>
      <c r="T35" s="26"/>
      <c r="U35" s="26"/>
      <c r="V35" s="26"/>
      <c r="W35" s="26"/>
      <c r="X35" s="26"/>
      <c r="Y35" s="26"/>
    </row>
    <row r="36" spans="1:25" x14ac:dyDescent="0.2">
      <c r="B36" s="9"/>
      <c r="C36" s="2"/>
      <c r="D36" s="2"/>
      <c r="E36" s="2"/>
      <c r="F36" s="2"/>
      <c r="G36" s="2"/>
      <c r="H36" s="37" t="s">
        <v>88</v>
      </c>
      <c r="J36" s="2"/>
      <c r="K36" s="2"/>
      <c r="L36" s="2"/>
      <c r="M36" s="2"/>
      <c r="N36" s="2"/>
      <c r="O36" s="2"/>
      <c r="P36" s="2"/>
      <c r="X36" s="26"/>
      <c r="Y36" s="26"/>
    </row>
    <row r="37" spans="1:25" x14ac:dyDescent="0.2">
      <c r="B37" s="9"/>
      <c r="C37" s="38" t="s">
        <v>19</v>
      </c>
      <c r="D37" s="38" t="s">
        <v>81</v>
      </c>
      <c r="E37" s="38" t="s">
        <v>0</v>
      </c>
      <c r="F37" s="38" t="s">
        <v>82</v>
      </c>
      <c r="G37" s="38" t="s">
        <v>19</v>
      </c>
      <c r="H37" s="38" t="s">
        <v>24</v>
      </c>
      <c r="I37" s="38" t="s">
        <v>83</v>
      </c>
      <c r="J37" s="38" t="s">
        <v>84</v>
      </c>
      <c r="K37" s="38" t="s">
        <v>85</v>
      </c>
      <c r="L37" s="38" t="s">
        <v>25</v>
      </c>
      <c r="M37" s="38" t="s">
        <v>75</v>
      </c>
      <c r="N37" s="256" t="s">
        <v>76</v>
      </c>
      <c r="O37" s="256"/>
      <c r="P37" s="256"/>
      <c r="X37" s="26"/>
      <c r="Y37" s="26"/>
    </row>
    <row r="38" spans="1:25" x14ac:dyDescent="0.2">
      <c r="B38" s="9"/>
      <c r="C38" s="64"/>
      <c r="D38" s="65" t="str">
        <f>G5</f>
        <v>LNG Liquefaction, Construction</v>
      </c>
      <c r="E38" s="219">
        <v>1</v>
      </c>
      <c r="F38" s="219" t="s">
        <v>217</v>
      </c>
      <c r="G38" s="54">
        <f>IF($C38="",1,VLOOKUP($C38,$C$22:$H$24,3,FALSE))</f>
        <v>1</v>
      </c>
      <c r="H38" s="55" t="str">
        <f>IF($C38="","",VLOOKUP($C38,$C$22:$H$24,6,FALSE))</f>
        <v/>
      </c>
      <c r="I38" s="220">
        <f>IF(D38="","",E38*G38*$D$5)</f>
        <v>1</v>
      </c>
      <c r="J38" s="219" t="s">
        <v>217</v>
      </c>
      <c r="K38" s="205" t="s">
        <v>94</v>
      </c>
      <c r="L38" s="218" t="s">
        <v>13</v>
      </c>
      <c r="M38" s="221"/>
      <c r="N38" s="255" t="s">
        <v>89</v>
      </c>
      <c r="O38" s="255"/>
      <c r="P38" s="255"/>
      <c r="X38" s="26"/>
      <c r="Y38" s="26"/>
    </row>
    <row r="39" spans="1:25" x14ac:dyDescent="0.2">
      <c r="B39" s="9"/>
      <c r="C39" s="60"/>
      <c r="D39" s="67"/>
      <c r="E39" s="66"/>
      <c r="F39" s="66"/>
      <c r="G39" s="54">
        <f>IF($C39="",1,VLOOKUP($C39,$C$22:$H$24,3,FALSE))</f>
        <v>1</v>
      </c>
      <c r="H39" s="55" t="str">
        <f>IF($C39="","",VLOOKUP($C39,$C$22:$H$24,6,FALSE))</f>
        <v/>
      </c>
      <c r="I39" s="56" t="str">
        <f>IF(D39="","",E39*G39*$D$5)</f>
        <v/>
      </c>
      <c r="J39" s="66"/>
      <c r="K39" s="57"/>
      <c r="L39" s="53"/>
      <c r="M39" s="58"/>
      <c r="N39" s="253"/>
      <c r="O39" s="253"/>
      <c r="P39" s="253"/>
      <c r="X39" s="26"/>
      <c r="Y39" s="26"/>
    </row>
    <row r="40" spans="1:25" x14ac:dyDescent="0.2">
      <c r="B40" s="9"/>
      <c r="C40" s="61" t="s">
        <v>77</v>
      </c>
      <c r="D40" s="68" t="s">
        <v>78</v>
      </c>
      <c r="E40" s="62" t="s">
        <v>23</v>
      </c>
      <c r="F40" s="46"/>
      <c r="G40" s="69"/>
      <c r="H40" s="70"/>
      <c r="I40" s="70"/>
      <c r="J40" s="46"/>
      <c r="K40" s="62"/>
      <c r="L40" s="46" t="s">
        <v>86</v>
      </c>
      <c r="M40" s="63"/>
      <c r="N40" s="254"/>
      <c r="O40" s="254"/>
      <c r="P40" s="254"/>
      <c r="X40" s="26"/>
      <c r="Y40" s="26"/>
    </row>
    <row r="41" spans="1:25" x14ac:dyDescent="0.2">
      <c r="B41" s="9"/>
      <c r="C41" s="2"/>
      <c r="D41" s="2"/>
      <c r="E41" s="2"/>
      <c r="F41" s="2"/>
      <c r="G41" s="2"/>
      <c r="H41" s="2"/>
      <c r="J41" s="2"/>
      <c r="K41" s="2"/>
      <c r="L41" s="2"/>
      <c r="M41" s="2"/>
      <c r="N41" s="2"/>
      <c r="O41" s="2"/>
      <c r="P41" s="2"/>
      <c r="X41" s="26"/>
      <c r="Y41" s="26"/>
    </row>
    <row r="42" spans="1:25" x14ac:dyDescent="0.2">
      <c r="B42" s="9"/>
      <c r="C42" s="2"/>
      <c r="D42" s="2"/>
      <c r="E42" s="2"/>
      <c r="F42" s="2"/>
      <c r="G42" s="2"/>
      <c r="H42" s="2"/>
      <c r="J42" s="2"/>
      <c r="K42" s="2"/>
      <c r="L42" s="2"/>
      <c r="M42" s="2"/>
      <c r="N42" s="2"/>
      <c r="O42" s="2"/>
      <c r="P42" s="2"/>
    </row>
    <row r="43" spans="1:25" x14ac:dyDescent="0.2">
      <c r="B43" s="9"/>
      <c r="C43" s="2"/>
      <c r="D43" s="2"/>
      <c r="E43" s="2"/>
      <c r="F43" s="2"/>
      <c r="G43" s="2"/>
      <c r="H43" s="2"/>
      <c r="J43" s="2"/>
      <c r="K43" s="2"/>
      <c r="L43" s="2"/>
      <c r="M43" s="2"/>
      <c r="N43" s="2"/>
      <c r="O43" s="2"/>
      <c r="P43" s="2"/>
    </row>
    <row r="44" spans="1:25" x14ac:dyDescent="0.2">
      <c r="B44" s="9"/>
      <c r="C44" s="2"/>
      <c r="D44" s="2"/>
      <c r="E44" s="2"/>
      <c r="F44" s="2"/>
      <c r="G44" s="2"/>
      <c r="H44" s="2"/>
      <c r="J44" s="2"/>
      <c r="K44" s="2"/>
      <c r="L44" s="2"/>
      <c r="M44" s="2"/>
      <c r="N44" s="2"/>
      <c r="O44" s="2"/>
      <c r="P44" s="2"/>
    </row>
    <row r="45" spans="1:25" x14ac:dyDescent="0.2">
      <c r="B45" s="9"/>
      <c r="C45" s="2"/>
      <c r="D45" s="2"/>
      <c r="E45" s="2"/>
      <c r="F45" s="2"/>
      <c r="G45" s="2"/>
      <c r="H45" s="2"/>
      <c r="J45" s="2"/>
      <c r="K45" s="2"/>
      <c r="L45" s="2"/>
      <c r="M45" s="2"/>
      <c r="N45" s="2"/>
      <c r="O45" s="2"/>
      <c r="P45" s="2"/>
    </row>
    <row r="46" spans="1:25" x14ac:dyDescent="0.2">
      <c r="B46" s="9"/>
      <c r="C46" s="2"/>
      <c r="D46" s="2"/>
      <c r="E46" s="2"/>
      <c r="F46" s="2"/>
      <c r="G46" s="2"/>
      <c r="H46" s="2"/>
      <c r="J46" s="2"/>
      <c r="K46" s="2"/>
      <c r="L46" s="2"/>
      <c r="M46" s="2"/>
      <c r="N46" s="2"/>
      <c r="O46" s="2"/>
      <c r="P46" s="2"/>
    </row>
    <row r="47" spans="1:25" x14ac:dyDescent="0.2">
      <c r="B47" s="9"/>
      <c r="C47" s="2"/>
      <c r="D47" s="2"/>
      <c r="E47" s="2"/>
      <c r="F47" s="2"/>
      <c r="G47" s="2"/>
      <c r="H47" s="2"/>
      <c r="J47" s="2"/>
      <c r="K47" s="2"/>
      <c r="L47" s="2"/>
      <c r="M47" s="2"/>
      <c r="N47" s="2"/>
      <c r="O47" s="2"/>
      <c r="P47" s="2"/>
    </row>
    <row r="48" spans="1:25" x14ac:dyDescent="0.2">
      <c r="B48" s="9"/>
      <c r="C48" s="2"/>
      <c r="D48" s="2"/>
      <c r="E48" s="2"/>
      <c r="F48" s="2"/>
      <c r="G48" s="2"/>
      <c r="H48" s="2"/>
      <c r="J48" s="2"/>
      <c r="K48" s="2"/>
      <c r="L48" s="2"/>
      <c r="M48" s="2"/>
      <c r="N48" s="2"/>
      <c r="O48" s="2"/>
      <c r="P48" s="2"/>
    </row>
    <row r="49" spans="2:16" x14ac:dyDescent="0.2">
      <c r="B49" s="9"/>
      <c r="C49" s="2"/>
      <c r="D49" s="2"/>
      <c r="E49" s="2"/>
      <c r="F49" s="2"/>
      <c r="G49" s="2"/>
      <c r="H49" s="2"/>
      <c r="J49" s="2"/>
      <c r="K49" s="2"/>
      <c r="L49" s="2"/>
      <c r="M49" s="2"/>
      <c r="N49" s="2"/>
      <c r="O49" s="2"/>
      <c r="P49" s="2"/>
    </row>
    <row r="50" spans="2:16" x14ac:dyDescent="0.2">
      <c r="B50" s="9"/>
      <c r="C50" s="2"/>
      <c r="D50" s="2"/>
      <c r="E50" s="2"/>
      <c r="F50" s="2"/>
      <c r="G50" s="2"/>
      <c r="H50" s="2"/>
      <c r="J50" s="2"/>
      <c r="K50" s="2"/>
      <c r="L50" s="2"/>
      <c r="M50" s="2"/>
      <c r="N50" s="2"/>
      <c r="O50" s="2"/>
      <c r="P50" s="2"/>
    </row>
    <row r="51" spans="2:16" x14ac:dyDescent="0.2">
      <c r="B51" s="9"/>
      <c r="C51" s="2"/>
      <c r="D51" s="2"/>
      <c r="E51" s="2"/>
      <c r="F51" s="2"/>
      <c r="G51" s="2"/>
      <c r="H51" s="2"/>
      <c r="J51" s="2"/>
      <c r="K51" s="2"/>
      <c r="L51" s="2"/>
      <c r="M51" s="2"/>
      <c r="N51" s="2"/>
      <c r="O51" s="2"/>
      <c r="P51" s="2"/>
    </row>
    <row r="52" spans="2:16" x14ac:dyDescent="0.2">
      <c r="B52" s="9"/>
      <c r="C52" s="2"/>
      <c r="D52" s="2"/>
      <c r="E52" s="2"/>
      <c r="F52" s="2"/>
      <c r="G52" s="2"/>
      <c r="H52" s="2"/>
      <c r="J52" s="2"/>
      <c r="K52" s="2"/>
      <c r="L52" s="2"/>
      <c r="M52" s="2"/>
      <c r="N52" s="2"/>
      <c r="O52" s="2"/>
      <c r="P52" s="2"/>
    </row>
    <row r="53" spans="2:16" x14ac:dyDescent="0.2">
      <c r="B53" s="9"/>
      <c r="C53" s="2"/>
      <c r="D53" s="2"/>
      <c r="E53" s="2"/>
      <c r="F53" s="2"/>
      <c r="G53" s="2"/>
      <c r="H53" s="2"/>
      <c r="J53" s="2"/>
      <c r="K53" s="2"/>
      <c r="L53" s="2"/>
      <c r="M53" s="2"/>
      <c r="N53" s="2"/>
      <c r="O53" s="2"/>
      <c r="P53" s="2"/>
    </row>
    <row r="54" spans="2:16" x14ac:dyDescent="0.2">
      <c r="B54" s="9"/>
      <c r="C54" s="2"/>
      <c r="D54" s="2"/>
      <c r="E54" s="2"/>
      <c r="F54" s="2"/>
      <c r="G54" s="2"/>
      <c r="H54" s="2"/>
      <c r="J54" s="2"/>
      <c r="K54" s="2"/>
      <c r="L54" s="2"/>
      <c r="M54" s="2"/>
      <c r="N54" s="2"/>
      <c r="O54" s="2"/>
      <c r="P54" s="2"/>
    </row>
    <row r="55" spans="2:16" x14ac:dyDescent="0.2">
      <c r="B55" s="9"/>
      <c r="C55" s="2"/>
      <c r="D55" s="2"/>
      <c r="E55" s="2"/>
      <c r="F55" s="2"/>
      <c r="G55" s="2"/>
      <c r="H55" s="2"/>
      <c r="J55" s="2"/>
      <c r="K55" s="2"/>
      <c r="L55" s="2"/>
      <c r="M55" s="2"/>
      <c r="N55" s="2"/>
      <c r="O55" s="2"/>
      <c r="P55" s="2"/>
    </row>
    <row r="56" spans="2:16" x14ac:dyDescent="0.2">
      <c r="B56" s="9"/>
      <c r="C56" s="2"/>
      <c r="D56" s="2"/>
      <c r="E56" s="2"/>
      <c r="F56" s="2"/>
      <c r="G56" s="2"/>
      <c r="H56" s="2"/>
      <c r="J56" s="2"/>
      <c r="K56" s="2"/>
      <c r="L56" s="2"/>
      <c r="M56" s="2"/>
      <c r="N56" s="2"/>
      <c r="O56" s="2"/>
      <c r="P56" s="2"/>
    </row>
    <row r="57" spans="2:16" x14ac:dyDescent="0.2">
      <c r="B57" s="9"/>
      <c r="C57" s="2"/>
      <c r="D57" s="2"/>
      <c r="E57" s="2"/>
      <c r="F57" s="2"/>
      <c r="G57" s="2"/>
      <c r="H57" s="2"/>
      <c r="J57" s="2"/>
      <c r="K57" s="2"/>
      <c r="L57" s="2"/>
      <c r="M57" s="2"/>
      <c r="N57" s="2"/>
      <c r="O57" s="2"/>
      <c r="P57" s="2"/>
    </row>
    <row r="58" spans="2:16" x14ac:dyDescent="0.2">
      <c r="B58" s="9"/>
      <c r="C58" s="2"/>
      <c r="D58" s="2"/>
      <c r="E58" s="2"/>
      <c r="F58" s="2"/>
      <c r="G58" s="2"/>
      <c r="H58" s="2"/>
      <c r="J58" s="2"/>
      <c r="K58" s="2"/>
      <c r="L58" s="2"/>
      <c r="M58" s="2"/>
      <c r="N58" s="2"/>
      <c r="O58" s="2"/>
      <c r="P58" s="2"/>
    </row>
    <row r="59" spans="2:16" x14ac:dyDescent="0.2">
      <c r="B59" s="9"/>
      <c r="C59" s="2"/>
      <c r="D59" s="2"/>
      <c r="E59" s="2"/>
      <c r="F59" s="2"/>
      <c r="G59" s="2"/>
      <c r="H59" s="2"/>
      <c r="J59" s="2"/>
      <c r="K59" s="2"/>
      <c r="L59" s="2"/>
      <c r="M59" s="2"/>
      <c r="N59" s="2"/>
      <c r="O59" s="2"/>
      <c r="P59" s="2"/>
    </row>
    <row r="60" spans="2:16" x14ac:dyDescent="0.2">
      <c r="B60" s="9"/>
      <c r="C60" s="2"/>
      <c r="D60" s="2"/>
      <c r="E60" s="2"/>
      <c r="F60" s="2"/>
      <c r="G60" s="2"/>
      <c r="H60" s="2"/>
      <c r="J60" s="2"/>
      <c r="K60" s="2"/>
      <c r="L60" s="2"/>
      <c r="M60" s="2"/>
      <c r="N60" s="2"/>
      <c r="O60" s="2"/>
      <c r="P60" s="2"/>
    </row>
    <row r="61" spans="2:16" x14ac:dyDescent="0.2">
      <c r="B61" s="9"/>
      <c r="C61" s="2"/>
      <c r="D61" s="2"/>
      <c r="E61" s="2"/>
      <c r="F61" s="2"/>
      <c r="G61" s="2"/>
      <c r="H61" s="2"/>
      <c r="J61" s="2"/>
      <c r="K61" s="2"/>
      <c r="L61" s="2"/>
      <c r="M61" s="2"/>
      <c r="N61" s="2"/>
      <c r="O61" s="2"/>
      <c r="P61" s="2"/>
    </row>
    <row r="62" spans="2:16" x14ac:dyDescent="0.2">
      <c r="B62" s="9"/>
      <c r="C62" s="2"/>
      <c r="D62" s="2"/>
      <c r="E62" s="2"/>
      <c r="F62" s="2"/>
      <c r="G62" s="2"/>
      <c r="H62" s="2"/>
      <c r="J62" s="2"/>
      <c r="K62" s="2"/>
      <c r="L62" s="2"/>
      <c r="M62" s="2"/>
      <c r="N62" s="2"/>
      <c r="O62" s="2"/>
      <c r="P62" s="2"/>
    </row>
    <row r="63" spans="2:16" x14ac:dyDescent="0.2">
      <c r="B63" s="9"/>
      <c r="C63" s="2"/>
      <c r="D63" s="2"/>
      <c r="E63" s="2"/>
      <c r="F63" s="2"/>
      <c r="G63" s="2"/>
      <c r="H63" s="2"/>
      <c r="J63" s="2"/>
      <c r="K63" s="2"/>
      <c r="L63" s="2"/>
      <c r="M63" s="2"/>
      <c r="N63" s="2"/>
      <c r="O63" s="2"/>
      <c r="P63" s="2"/>
    </row>
    <row r="64" spans="2:16" x14ac:dyDescent="0.2">
      <c r="B64" s="9"/>
      <c r="C64" s="2"/>
      <c r="D64" s="2"/>
      <c r="E64" s="2"/>
      <c r="F64" s="2"/>
      <c r="G64" s="2"/>
      <c r="H64" s="2"/>
      <c r="J64" s="2"/>
      <c r="K64" s="2"/>
      <c r="L64" s="2"/>
      <c r="M64" s="2"/>
      <c r="N64" s="2"/>
      <c r="O64" s="2"/>
      <c r="P64" s="2"/>
    </row>
    <row r="65" spans="2:16" x14ac:dyDescent="0.2">
      <c r="B65" s="9"/>
      <c r="C65" s="2"/>
      <c r="D65" s="2"/>
      <c r="E65" s="2"/>
      <c r="F65" s="2"/>
      <c r="G65" s="2"/>
      <c r="H65" s="2"/>
      <c r="J65" s="2"/>
      <c r="K65" s="2"/>
      <c r="L65" s="2"/>
      <c r="M65" s="2"/>
      <c r="N65" s="2"/>
      <c r="O65" s="2"/>
      <c r="P65" s="2"/>
    </row>
    <row r="66" spans="2:16" x14ac:dyDescent="0.2">
      <c r="B66" s="9"/>
      <c r="C66" s="2"/>
      <c r="D66" s="2"/>
      <c r="E66" s="2"/>
      <c r="F66" s="2"/>
      <c r="G66" s="2"/>
      <c r="H66" s="2"/>
      <c r="J66" s="2"/>
      <c r="K66" s="2"/>
      <c r="L66" s="2"/>
      <c r="M66" s="2"/>
      <c r="N66" s="2"/>
      <c r="O66" s="2"/>
      <c r="P66" s="2"/>
    </row>
    <row r="67" spans="2:16" x14ac:dyDescent="0.2">
      <c r="B67" s="9"/>
      <c r="C67" s="2"/>
      <c r="D67" s="2"/>
      <c r="E67" s="2"/>
      <c r="F67" s="2"/>
      <c r="G67" s="2"/>
      <c r="H67" s="2"/>
      <c r="J67" s="2"/>
      <c r="K67" s="2"/>
      <c r="L67" s="2"/>
      <c r="M67" s="2"/>
      <c r="N67" s="2"/>
      <c r="O67" s="2"/>
      <c r="P67" s="2"/>
    </row>
    <row r="68" spans="2:16" x14ac:dyDescent="0.2">
      <c r="B68" s="9"/>
      <c r="C68" s="2"/>
      <c r="D68" s="2"/>
      <c r="E68" s="2"/>
      <c r="F68" s="2"/>
      <c r="G68" s="2"/>
      <c r="H68" s="2"/>
      <c r="J68" s="2"/>
      <c r="K68" s="2"/>
      <c r="L68" s="2"/>
      <c r="M68" s="2"/>
      <c r="N68" s="2"/>
      <c r="O68" s="2"/>
      <c r="P68" s="2"/>
    </row>
    <row r="69" spans="2:16" x14ac:dyDescent="0.2">
      <c r="B69" s="9"/>
      <c r="C69" s="2"/>
      <c r="D69" s="2"/>
      <c r="E69" s="2"/>
      <c r="F69" s="2"/>
      <c r="G69" s="2"/>
      <c r="H69" s="2"/>
      <c r="J69" s="2"/>
      <c r="K69" s="2"/>
      <c r="L69" s="2"/>
      <c r="M69" s="2"/>
      <c r="N69" s="2"/>
      <c r="O69" s="2"/>
      <c r="P69" s="2"/>
    </row>
    <row r="70" spans="2:16" x14ac:dyDescent="0.2">
      <c r="B70" s="9"/>
      <c r="C70" s="2"/>
      <c r="D70" s="2"/>
      <c r="E70" s="2"/>
      <c r="F70" s="2"/>
      <c r="G70" s="2"/>
      <c r="H70" s="2"/>
      <c r="J70" s="2"/>
      <c r="K70" s="2"/>
      <c r="L70" s="2"/>
      <c r="M70" s="2"/>
      <c r="N70" s="2"/>
      <c r="O70" s="2"/>
      <c r="P70" s="2"/>
    </row>
    <row r="71" spans="2:16" x14ac:dyDescent="0.2">
      <c r="B71" s="9"/>
      <c r="C71" s="2"/>
      <c r="D71" s="2"/>
      <c r="E71" s="2"/>
      <c r="F71" s="2"/>
      <c r="G71" s="2"/>
      <c r="H71" s="2"/>
      <c r="J71" s="2"/>
      <c r="K71" s="2"/>
      <c r="L71" s="2"/>
      <c r="M71" s="2"/>
      <c r="N71" s="2"/>
      <c r="O71" s="2"/>
      <c r="P71" s="2"/>
    </row>
    <row r="72" spans="2:16" x14ac:dyDescent="0.2">
      <c r="B72" s="9"/>
      <c r="C72" s="2"/>
      <c r="D72" s="2"/>
      <c r="E72" s="2"/>
      <c r="F72" s="2"/>
      <c r="G72" s="2"/>
      <c r="H72" s="2"/>
      <c r="J72" s="2"/>
      <c r="K72" s="2"/>
      <c r="L72" s="2"/>
      <c r="M72" s="2"/>
      <c r="N72" s="2"/>
      <c r="O72" s="2"/>
      <c r="P72" s="2"/>
    </row>
    <row r="73" spans="2:16" x14ac:dyDescent="0.2">
      <c r="B73" s="9"/>
      <c r="C73" s="2"/>
      <c r="D73" s="2"/>
      <c r="E73" s="2"/>
      <c r="F73" s="2"/>
      <c r="G73" s="2"/>
      <c r="H73" s="2"/>
      <c r="J73" s="2"/>
      <c r="K73" s="2"/>
      <c r="L73" s="2"/>
      <c r="M73" s="2"/>
      <c r="N73" s="2"/>
      <c r="O73" s="2"/>
      <c r="P73" s="2"/>
    </row>
    <row r="74" spans="2:16" x14ac:dyDescent="0.2">
      <c r="B74" s="9"/>
      <c r="C74" s="2"/>
      <c r="D74" s="2"/>
      <c r="E74" s="2"/>
      <c r="F74" s="2"/>
      <c r="G74" s="2"/>
      <c r="H74" s="2"/>
      <c r="J74" s="2"/>
      <c r="K74" s="2"/>
      <c r="L74" s="2"/>
      <c r="M74" s="2"/>
      <c r="N74" s="2"/>
      <c r="O74" s="2"/>
      <c r="P74" s="2"/>
    </row>
    <row r="75" spans="2:16" x14ac:dyDescent="0.2">
      <c r="B75" s="9"/>
      <c r="C75" s="2"/>
      <c r="D75" s="2"/>
      <c r="E75" s="2"/>
      <c r="F75" s="2"/>
      <c r="G75" s="2"/>
      <c r="H75" s="2"/>
      <c r="J75" s="2"/>
      <c r="K75" s="2"/>
      <c r="L75" s="2"/>
      <c r="M75" s="2"/>
      <c r="N75" s="2"/>
      <c r="O75" s="2"/>
      <c r="P75" s="2"/>
    </row>
    <row r="76" spans="2:16" x14ac:dyDescent="0.2">
      <c r="B76" s="9"/>
      <c r="C76" s="2"/>
      <c r="D76" s="2"/>
      <c r="E76" s="2"/>
      <c r="F76" s="2"/>
      <c r="G76" s="2"/>
      <c r="H76" s="2"/>
      <c r="J76" s="2"/>
      <c r="K76" s="2"/>
      <c r="L76" s="2"/>
      <c r="M76" s="2"/>
      <c r="N76" s="2"/>
      <c r="O76" s="2"/>
      <c r="P76" s="2"/>
    </row>
    <row r="77" spans="2:16" x14ac:dyDescent="0.2">
      <c r="B77" s="9"/>
      <c r="C77" s="2"/>
      <c r="D77" s="2"/>
      <c r="E77" s="2"/>
      <c r="F77" s="2"/>
      <c r="G77" s="2"/>
      <c r="H77" s="2"/>
      <c r="J77" s="2"/>
      <c r="K77" s="2"/>
      <c r="L77" s="2"/>
      <c r="M77" s="2"/>
      <c r="N77" s="2"/>
      <c r="O77" s="2"/>
      <c r="P77" s="2"/>
    </row>
    <row r="78" spans="2:16" x14ac:dyDescent="0.2">
      <c r="B78" s="9"/>
      <c r="C78" s="2"/>
      <c r="D78" s="2"/>
      <c r="E78" s="2"/>
      <c r="F78" s="2"/>
      <c r="G78" s="2"/>
      <c r="H78" s="2"/>
      <c r="J78" s="2"/>
      <c r="K78" s="2"/>
      <c r="L78" s="2"/>
      <c r="M78" s="2"/>
      <c r="N78" s="2"/>
      <c r="O78" s="2"/>
      <c r="P78" s="2"/>
    </row>
    <row r="79" spans="2:16" x14ac:dyDescent="0.2">
      <c r="B79" s="9"/>
      <c r="C79" s="2"/>
      <c r="D79" s="2"/>
      <c r="E79" s="2"/>
      <c r="F79" s="2"/>
      <c r="G79" s="2"/>
      <c r="H79" s="2"/>
      <c r="J79" s="2"/>
      <c r="K79" s="2"/>
      <c r="L79" s="2"/>
      <c r="M79" s="2"/>
      <c r="N79" s="2"/>
      <c r="O79" s="2"/>
      <c r="P79" s="2"/>
    </row>
    <row r="80" spans="2:16" x14ac:dyDescent="0.2">
      <c r="B80" s="9"/>
      <c r="C80" s="2"/>
      <c r="D80" s="2"/>
      <c r="E80" s="2"/>
      <c r="F80" s="2"/>
      <c r="G80" s="2"/>
      <c r="H80" s="2"/>
      <c r="J80" s="2"/>
      <c r="K80" s="2"/>
      <c r="L80" s="2"/>
      <c r="M80" s="2"/>
      <c r="N80" s="2"/>
      <c r="O80" s="2"/>
      <c r="P80" s="2"/>
    </row>
    <row r="81" spans="2:16" x14ac:dyDescent="0.2">
      <c r="B81" s="9"/>
      <c r="C81" s="2"/>
      <c r="D81" s="2"/>
      <c r="E81" s="2"/>
      <c r="F81" s="2"/>
      <c r="G81" s="2"/>
      <c r="H81" s="2"/>
      <c r="J81" s="2"/>
      <c r="K81" s="2"/>
      <c r="L81" s="2"/>
      <c r="M81" s="2"/>
      <c r="N81" s="2"/>
      <c r="O81" s="2"/>
      <c r="P81" s="2"/>
    </row>
    <row r="82" spans="2:16" x14ac:dyDescent="0.2">
      <c r="B82" s="9"/>
      <c r="C82" s="2"/>
      <c r="D82" s="2"/>
      <c r="E82" s="2"/>
      <c r="F82" s="2"/>
      <c r="G82" s="2"/>
      <c r="H82" s="2"/>
      <c r="J82" s="2"/>
      <c r="K82" s="2"/>
      <c r="L82" s="2"/>
      <c r="M82" s="2"/>
      <c r="N82" s="2"/>
      <c r="O82" s="2"/>
      <c r="P82" s="2"/>
    </row>
    <row r="83" spans="2:16" x14ac:dyDescent="0.2">
      <c r="B83" s="9"/>
      <c r="C83" s="2"/>
      <c r="D83" s="2"/>
      <c r="E83" s="2"/>
      <c r="F83" s="2"/>
      <c r="G83" s="2"/>
      <c r="H83" s="2"/>
      <c r="J83" s="2"/>
      <c r="K83" s="2"/>
      <c r="L83" s="2"/>
      <c r="M83" s="2"/>
      <c r="N83" s="2"/>
      <c r="O83" s="2"/>
      <c r="P83" s="2"/>
    </row>
    <row r="84" spans="2:16" x14ac:dyDescent="0.2">
      <c r="B84" s="9"/>
      <c r="C84" s="2"/>
      <c r="D84" s="2"/>
      <c r="E84" s="2"/>
      <c r="F84" s="2"/>
      <c r="G84" s="2"/>
      <c r="H84" s="2"/>
      <c r="J84" s="2"/>
      <c r="K84" s="2"/>
      <c r="L84" s="2"/>
      <c r="M84" s="2"/>
      <c r="N84" s="2"/>
      <c r="O84" s="2"/>
      <c r="P84" s="2"/>
    </row>
    <row r="85" spans="2:16" x14ac:dyDescent="0.2">
      <c r="B85" s="9"/>
      <c r="C85" s="2"/>
      <c r="D85" s="2"/>
      <c r="E85" s="2"/>
      <c r="F85" s="2"/>
      <c r="G85" s="2"/>
      <c r="H85" s="2"/>
      <c r="J85" s="2"/>
      <c r="K85" s="2"/>
      <c r="L85" s="2"/>
      <c r="M85" s="2"/>
      <c r="N85" s="2"/>
      <c r="O85" s="2"/>
      <c r="P85" s="2"/>
    </row>
    <row r="86" spans="2:16" x14ac:dyDescent="0.2">
      <c r="B86" s="9"/>
      <c r="C86" s="2"/>
      <c r="D86" s="2"/>
      <c r="E86" s="2"/>
      <c r="F86" s="2"/>
      <c r="G86" s="2"/>
      <c r="H86" s="2"/>
      <c r="J86" s="2"/>
      <c r="K86" s="2"/>
      <c r="L86" s="2"/>
      <c r="M86" s="2"/>
      <c r="N86" s="2"/>
      <c r="O86" s="2"/>
      <c r="P86" s="2"/>
    </row>
    <row r="87" spans="2:16" x14ac:dyDescent="0.2">
      <c r="B87" s="9"/>
      <c r="C87" s="2"/>
      <c r="D87" s="2"/>
      <c r="E87" s="2"/>
      <c r="F87" s="2"/>
      <c r="G87" s="2"/>
      <c r="H87" s="2"/>
      <c r="J87" s="2"/>
      <c r="K87" s="2"/>
      <c r="L87" s="2"/>
      <c r="M87" s="2"/>
      <c r="N87" s="2"/>
      <c r="O87" s="2"/>
      <c r="P87" s="2"/>
    </row>
    <row r="88" spans="2:16" x14ac:dyDescent="0.2">
      <c r="B88" s="9"/>
      <c r="C88" s="2"/>
      <c r="D88" s="2"/>
      <c r="E88" s="2"/>
      <c r="F88" s="2"/>
      <c r="G88" s="2"/>
      <c r="H88" s="2"/>
      <c r="J88" s="2"/>
      <c r="K88" s="2"/>
      <c r="L88" s="2"/>
      <c r="M88" s="2"/>
      <c r="N88" s="2"/>
      <c r="O88" s="2"/>
      <c r="P88" s="2"/>
    </row>
    <row r="89" spans="2:16" x14ac:dyDescent="0.2">
      <c r="B89" s="9"/>
      <c r="C89" s="2"/>
      <c r="D89" s="2"/>
      <c r="E89" s="2"/>
      <c r="F89" s="2"/>
      <c r="G89" s="2"/>
      <c r="H89" s="2"/>
      <c r="J89" s="2"/>
      <c r="K89" s="2"/>
      <c r="L89" s="2"/>
      <c r="M89" s="2"/>
      <c r="N89" s="2"/>
      <c r="O89" s="2"/>
      <c r="P89" s="2"/>
    </row>
    <row r="90" spans="2:16" x14ac:dyDescent="0.2">
      <c r="B90" s="9"/>
      <c r="C90" s="2"/>
      <c r="D90" s="2"/>
      <c r="E90" s="2"/>
      <c r="F90" s="2"/>
      <c r="G90" s="2"/>
      <c r="H90" s="2"/>
      <c r="J90" s="2"/>
      <c r="K90" s="2"/>
      <c r="L90" s="2"/>
      <c r="M90" s="2"/>
      <c r="N90" s="2"/>
      <c r="O90" s="2"/>
      <c r="P90" s="2"/>
    </row>
    <row r="91" spans="2:16" x14ac:dyDescent="0.2">
      <c r="B91" s="9"/>
      <c r="C91" s="2"/>
      <c r="D91" s="2"/>
      <c r="E91" s="2"/>
      <c r="F91" s="2"/>
      <c r="G91" s="2"/>
      <c r="H91" s="2"/>
      <c r="J91" s="2"/>
      <c r="K91" s="2"/>
      <c r="L91" s="2"/>
      <c r="M91" s="2"/>
      <c r="N91" s="2"/>
      <c r="O91" s="2"/>
      <c r="P91" s="2"/>
    </row>
    <row r="92" spans="2:16" x14ac:dyDescent="0.2">
      <c r="B92" s="9"/>
      <c r="C92" s="2"/>
      <c r="D92" s="2"/>
      <c r="E92" s="2"/>
      <c r="F92" s="2"/>
      <c r="G92" s="2"/>
      <c r="H92" s="2"/>
      <c r="J92" s="2"/>
      <c r="K92" s="2"/>
      <c r="L92" s="2"/>
      <c r="M92" s="2"/>
      <c r="N92" s="2"/>
      <c r="O92" s="2"/>
      <c r="P92" s="2"/>
    </row>
    <row r="93" spans="2:16" x14ac:dyDescent="0.2">
      <c r="B93" s="9"/>
      <c r="C93" s="2"/>
      <c r="D93" s="2"/>
      <c r="E93" s="2"/>
      <c r="F93" s="2"/>
      <c r="G93" s="2"/>
      <c r="H93" s="2"/>
      <c r="J93" s="2"/>
      <c r="K93" s="2"/>
      <c r="L93" s="2"/>
      <c r="M93" s="2"/>
      <c r="N93" s="2"/>
      <c r="O93" s="2"/>
      <c r="P93" s="2"/>
    </row>
    <row r="94" spans="2:16" x14ac:dyDescent="0.2">
      <c r="B94" s="9"/>
      <c r="C94" s="2"/>
      <c r="D94" s="2"/>
      <c r="E94" s="2"/>
      <c r="F94" s="2"/>
      <c r="G94" s="2"/>
      <c r="H94" s="2"/>
      <c r="J94" s="2"/>
      <c r="K94" s="2"/>
      <c r="L94" s="2"/>
      <c r="M94" s="2"/>
      <c r="N94" s="2"/>
      <c r="O94" s="2"/>
      <c r="P94" s="2"/>
    </row>
    <row r="95" spans="2:16" x14ac:dyDescent="0.2">
      <c r="B95" s="9"/>
      <c r="C95" s="2"/>
      <c r="D95" s="2"/>
      <c r="E95" s="2"/>
      <c r="F95" s="2"/>
      <c r="G95" s="2"/>
      <c r="H95" s="2"/>
      <c r="J95" s="2"/>
      <c r="K95" s="2"/>
      <c r="L95" s="2"/>
      <c r="M95" s="2"/>
      <c r="N95" s="2"/>
      <c r="O95" s="2"/>
      <c r="P95" s="2"/>
    </row>
    <row r="96" spans="2:16" x14ac:dyDescent="0.2">
      <c r="B96" s="71" t="s">
        <v>90</v>
      </c>
      <c r="C96" s="2"/>
      <c r="D96" s="2"/>
      <c r="E96" s="2"/>
      <c r="F96" s="2"/>
      <c r="G96" s="2"/>
      <c r="H96" s="2"/>
      <c r="J96" s="2"/>
      <c r="K96" s="2"/>
      <c r="L96" s="2"/>
      <c r="M96" s="2"/>
      <c r="N96" s="2"/>
      <c r="O96" s="2"/>
      <c r="P96" s="2"/>
    </row>
    <row r="97" spans="1:25" s="72" customFormat="1" x14ac:dyDescent="0.2">
      <c r="A97" s="9"/>
      <c r="B97" s="9"/>
      <c r="C97" s="9" t="s">
        <v>91</v>
      </c>
      <c r="D97" s="9" t="s">
        <v>92</v>
      </c>
      <c r="E97" s="9" t="s">
        <v>16</v>
      </c>
      <c r="F97" s="9"/>
      <c r="G97" s="9"/>
      <c r="H97" s="9" t="s">
        <v>25</v>
      </c>
      <c r="I97" s="9"/>
      <c r="J97" s="9" t="s">
        <v>85</v>
      </c>
      <c r="K97" s="9"/>
      <c r="L97" s="9"/>
      <c r="M97" s="9"/>
      <c r="N97" s="9"/>
      <c r="O97" s="9"/>
      <c r="P97" s="9"/>
      <c r="Q97" s="9"/>
      <c r="R97" s="9"/>
      <c r="S97" s="9"/>
      <c r="T97" s="9"/>
      <c r="U97" s="9"/>
      <c r="V97" s="9"/>
      <c r="W97" s="9"/>
      <c r="X97" s="9"/>
      <c r="Y97" s="9"/>
    </row>
    <row r="98" spans="1:25" x14ac:dyDescent="0.2">
      <c r="B98" s="9"/>
      <c r="C98" s="73" t="s">
        <v>86</v>
      </c>
      <c r="D98" s="73" t="s">
        <v>86</v>
      </c>
      <c r="E98" s="73" t="s">
        <v>86</v>
      </c>
      <c r="F98" s="2"/>
      <c r="G98" s="2"/>
      <c r="H98" s="73" t="s">
        <v>86</v>
      </c>
      <c r="J98" s="2"/>
      <c r="K98" s="2"/>
      <c r="L98" s="2"/>
      <c r="M98" s="2"/>
      <c r="N98" s="2"/>
      <c r="O98" s="2"/>
      <c r="P98" s="2"/>
    </row>
    <row r="99" spans="1:25" x14ac:dyDescent="0.2">
      <c r="B99" s="9"/>
      <c r="C99" s="14" t="s">
        <v>1</v>
      </c>
      <c r="D99" s="2" t="s">
        <v>7</v>
      </c>
      <c r="E99" s="2" t="s">
        <v>11</v>
      </c>
      <c r="F99" s="2"/>
      <c r="G99" s="2"/>
      <c r="H99" s="2" t="s">
        <v>93</v>
      </c>
      <c r="J99" s="2" t="s">
        <v>94</v>
      </c>
      <c r="K99" s="2"/>
      <c r="L99" s="2"/>
      <c r="M99" s="2"/>
      <c r="N99" s="2"/>
      <c r="O99" s="2"/>
      <c r="P99" s="2"/>
    </row>
    <row r="100" spans="1:25" x14ac:dyDescent="0.2">
      <c r="B100" s="9"/>
      <c r="C100" s="2" t="s">
        <v>2</v>
      </c>
      <c r="D100" s="2" t="s">
        <v>8</v>
      </c>
      <c r="E100" s="2" t="s">
        <v>95</v>
      </c>
      <c r="F100" s="2"/>
      <c r="G100" s="2"/>
      <c r="H100" s="2" t="s">
        <v>96</v>
      </c>
      <c r="J100" s="2" t="s">
        <v>97</v>
      </c>
      <c r="K100" s="2"/>
      <c r="L100" s="2"/>
      <c r="M100" s="2"/>
      <c r="N100" s="2"/>
      <c r="O100" s="2"/>
      <c r="P100" s="2"/>
    </row>
    <row r="101" spans="1:25" x14ac:dyDescent="0.2">
      <c r="B101" s="9"/>
      <c r="C101" s="2" t="s">
        <v>3</v>
      </c>
      <c r="D101" s="2" t="s">
        <v>9</v>
      </c>
      <c r="E101" s="2" t="s">
        <v>98</v>
      </c>
      <c r="F101" s="2"/>
      <c r="G101" s="2"/>
      <c r="H101" s="2" t="s">
        <v>99</v>
      </c>
      <c r="J101" s="2"/>
      <c r="K101" s="2"/>
      <c r="L101" s="2"/>
      <c r="M101" s="2"/>
      <c r="N101" s="2"/>
      <c r="O101" s="2"/>
      <c r="P101" s="2"/>
    </row>
    <row r="102" spans="1:25" x14ac:dyDescent="0.2">
      <c r="B102" s="9"/>
      <c r="C102" s="2" t="s">
        <v>4</v>
      </c>
      <c r="D102" s="2" t="s">
        <v>10</v>
      </c>
      <c r="E102" s="2" t="s">
        <v>12</v>
      </c>
      <c r="F102" s="2"/>
      <c r="G102" s="2"/>
      <c r="H102" s="2" t="s">
        <v>100</v>
      </c>
      <c r="J102" s="2"/>
      <c r="K102" s="2"/>
      <c r="L102" s="2"/>
      <c r="M102" s="2"/>
      <c r="N102" s="2"/>
      <c r="O102" s="2"/>
      <c r="P102" s="2"/>
    </row>
    <row r="103" spans="1:25" x14ac:dyDescent="0.2">
      <c r="B103" s="9"/>
      <c r="C103" s="2" t="s">
        <v>5</v>
      </c>
      <c r="D103" s="2"/>
      <c r="E103" s="2" t="s">
        <v>13</v>
      </c>
      <c r="F103" s="2"/>
      <c r="G103" s="2"/>
      <c r="H103" s="2" t="s">
        <v>13</v>
      </c>
      <c r="J103" s="2"/>
      <c r="K103" s="2"/>
      <c r="L103" s="2"/>
      <c r="M103" s="2"/>
      <c r="N103" s="2"/>
      <c r="O103" s="2"/>
      <c r="P103" s="2"/>
    </row>
    <row r="104" spans="1:25" x14ac:dyDescent="0.2">
      <c r="B104" s="9"/>
      <c r="C104" s="2" t="s">
        <v>101</v>
      </c>
      <c r="D104" s="2"/>
      <c r="E104" s="2"/>
      <c r="F104" s="2"/>
      <c r="G104" s="2"/>
      <c r="H104" s="2"/>
      <c r="J104" s="2"/>
      <c r="K104" s="2"/>
      <c r="L104" s="2"/>
      <c r="M104" s="2"/>
      <c r="N104" s="2"/>
      <c r="O104" s="2"/>
      <c r="P104" s="2"/>
    </row>
    <row r="105" spans="1:25" x14ac:dyDescent="0.2">
      <c r="B105" s="9"/>
      <c r="C105" s="2" t="s">
        <v>6</v>
      </c>
      <c r="D105" s="2"/>
      <c r="E105" s="2"/>
      <c r="F105" s="2"/>
      <c r="G105" s="2"/>
      <c r="H105" s="2"/>
      <c r="J105" s="2"/>
      <c r="K105" s="2"/>
      <c r="L105" s="2"/>
      <c r="M105" s="2"/>
      <c r="N105" s="2"/>
      <c r="O105" s="2"/>
      <c r="P105" s="2"/>
    </row>
    <row r="106" spans="1:25" x14ac:dyDescent="0.2">
      <c r="B106" s="9"/>
      <c r="C106" s="2" t="s">
        <v>102</v>
      </c>
      <c r="D106" s="2"/>
      <c r="E106" s="2"/>
      <c r="F106" s="2"/>
      <c r="G106" s="2"/>
      <c r="H106" s="2"/>
      <c r="J106" s="2"/>
      <c r="K106" s="2"/>
      <c r="L106" s="2"/>
      <c r="M106" s="2"/>
      <c r="N106" s="2"/>
      <c r="O106" s="2"/>
      <c r="P106" s="2"/>
    </row>
    <row r="107" spans="1:25" x14ac:dyDescent="0.2">
      <c r="B107" s="9"/>
      <c r="C107" s="14" t="s">
        <v>103</v>
      </c>
      <c r="D107" s="2"/>
      <c r="E107" s="2"/>
      <c r="F107" s="2"/>
      <c r="G107" s="2"/>
      <c r="H107" s="2"/>
      <c r="J107" s="2"/>
      <c r="K107" s="2"/>
      <c r="L107" s="2"/>
      <c r="M107" s="2"/>
      <c r="N107" s="2"/>
      <c r="O107" s="2"/>
      <c r="P107" s="2"/>
    </row>
    <row r="108" spans="1:25" x14ac:dyDescent="0.2">
      <c r="B108" s="9"/>
    </row>
    <row r="109" spans="1:25" x14ac:dyDescent="0.2">
      <c r="B109" s="9"/>
    </row>
    <row r="110" spans="1:25" x14ac:dyDescent="0.2">
      <c r="B110" s="9"/>
    </row>
    <row r="111" spans="1:25" x14ac:dyDescent="0.2">
      <c r="B111" s="9"/>
    </row>
    <row r="112" spans="1:25" x14ac:dyDescent="0.2">
      <c r="B112" s="9"/>
    </row>
    <row r="113" spans="2:2" x14ac:dyDescent="0.2">
      <c r="B113" s="9"/>
    </row>
    <row r="114" spans="2:2" x14ac:dyDescent="0.2">
      <c r="B114" s="9"/>
    </row>
    <row r="115" spans="2:2" x14ac:dyDescent="0.2">
      <c r="B115" s="9"/>
    </row>
    <row r="116" spans="2:2" x14ac:dyDescent="0.2">
      <c r="B116" s="9"/>
    </row>
    <row r="117" spans="2:2" x14ac:dyDescent="0.2">
      <c r="B117" s="9"/>
    </row>
    <row r="118" spans="2:2" x14ac:dyDescent="0.2">
      <c r="B118" s="9"/>
    </row>
    <row r="119" spans="2:2" x14ac:dyDescent="0.2">
      <c r="B119" s="9"/>
    </row>
    <row r="120" spans="2:2" x14ac:dyDescent="0.2">
      <c r="B120" s="9"/>
    </row>
    <row r="121" spans="2:2" x14ac:dyDescent="0.2">
      <c r="B121" s="9"/>
    </row>
    <row r="122" spans="2:2" x14ac:dyDescent="0.2">
      <c r="B122" s="9"/>
    </row>
    <row r="123" spans="2:2" x14ac:dyDescent="0.2">
      <c r="B123" s="9"/>
    </row>
    <row r="124" spans="2:2" x14ac:dyDescent="0.2">
      <c r="B124" s="9"/>
    </row>
    <row r="125" spans="2:2" x14ac:dyDescent="0.2">
      <c r="B125" s="9"/>
    </row>
    <row r="126" spans="2:2" x14ac:dyDescent="0.2">
      <c r="B126" s="9"/>
    </row>
    <row r="127" spans="2:2" x14ac:dyDescent="0.2">
      <c r="B127" s="9"/>
    </row>
    <row r="128" spans="2:2" x14ac:dyDescent="0.2">
      <c r="B128" s="9"/>
    </row>
    <row r="129" spans="2:2" x14ac:dyDescent="0.2">
      <c r="B129" s="9"/>
    </row>
    <row r="130" spans="2:2" x14ac:dyDescent="0.2">
      <c r="B130" s="9"/>
    </row>
    <row r="131" spans="2:2" x14ac:dyDescent="0.2">
      <c r="B131" s="9"/>
    </row>
    <row r="132" spans="2:2" x14ac:dyDescent="0.2">
      <c r="B132" s="9"/>
    </row>
    <row r="133" spans="2:2" x14ac:dyDescent="0.2">
      <c r="B133" s="9"/>
    </row>
    <row r="134" spans="2:2" x14ac:dyDescent="0.2">
      <c r="B134" s="9"/>
    </row>
    <row r="135" spans="2:2" x14ac:dyDescent="0.2">
      <c r="B135" s="9"/>
    </row>
    <row r="136" spans="2:2" x14ac:dyDescent="0.2">
      <c r="B136" s="9"/>
    </row>
    <row r="137" spans="2:2" x14ac:dyDescent="0.2">
      <c r="B137" s="9"/>
    </row>
    <row r="138" spans="2:2" x14ac:dyDescent="0.2">
      <c r="B138" s="9"/>
    </row>
    <row r="139" spans="2:2" x14ac:dyDescent="0.2">
      <c r="B139" s="9"/>
    </row>
    <row r="140" spans="2:2" x14ac:dyDescent="0.2">
      <c r="B140" s="9"/>
    </row>
    <row r="141" spans="2:2" x14ac:dyDescent="0.2">
      <c r="B141" s="9"/>
    </row>
    <row r="142" spans="2:2" x14ac:dyDescent="0.2">
      <c r="B142" s="9"/>
    </row>
    <row r="143" spans="2:2" x14ac:dyDescent="0.2">
      <c r="B143" s="9"/>
    </row>
    <row r="144" spans="2:2" x14ac:dyDescent="0.2">
      <c r="B144" s="9"/>
    </row>
    <row r="145" spans="2:2" x14ac:dyDescent="0.2">
      <c r="B145" s="9"/>
    </row>
    <row r="146" spans="2:2" x14ac:dyDescent="0.2">
      <c r="B146" s="9"/>
    </row>
    <row r="147" spans="2:2" x14ac:dyDescent="0.2">
      <c r="B147" s="9"/>
    </row>
    <row r="148" spans="2:2" x14ac:dyDescent="0.2">
      <c r="B148" s="9"/>
    </row>
    <row r="149" spans="2:2" x14ac:dyDescent="0.2">
      <c r="B149" s="9"/>
    </row>
    <row r="150" spans="2:2" x14ac:dyDescent="0.2">
      <c r="B150" s="9"/>
    </row>
    <row r="151" spans="2:2" x14ac:dyDescent="0.2">
      <c r="B151" s="9"/>
    </row>
    <row r="152" spans="2:2" x14ac:dyDescent="0.2">
      <c r="B152" s="9"/>
    </row>
    <row r="153" spans="2:2" x14ac:dyDescent="0.2">
      <c r="B153" s="9"/>
    </row>
    <row r="154" spans="2:2" x14ac:dyDescent="0.2">
      <c r="B154" s="9"/>
    </row>
    <row r="155" spans="2:2" x14ac:dyDescent="0.2">
      <c r="B155" s="9"/>
    </row>
    <row r="156" spans="2:2" x14ac:dyDescent="0.2">
      <c r="B156" s="9"/>
    </row>
    <row r="157" spans="2:2" x14ac:dyDescent="0.2">
      <c r="B157" s="9"/>
    </row>
    <row r="158" spans="2:2" x14ac:dyDescent="0.2">
      <c r="B158" s="9"/>
    </row>
    <row r="159" spans="2:2" x14ac:dyDescent="0.2">
      <c r="B159" s="9"/>
    </row>
    <row r="160" spans="2:2" x14ac:dyDescent="0.2">
      <c r="B160" s="9"/>
    </row>
    <row r="161" spans="2:2" x14ac:dyDescent="0.2">
      <c r="B161" s="9"/>
    </row>
    <row r="162" spans="2:2" x14ac:dyDescent="0.2">
      <c r="B162" s="9"/>
    </row>
    <row r="163" spans="2:2" x14ac:dyDescent="0.2">
      <c r="B163" s="9"/>
    </row>
    <row r="164" spans="2:2" x14ac:dyDescent="0.2">
      <c r="B164" s="9"/>
    </row>
    <row r="165" spans="2:2" x14ac:dyDescent="0.2">
      <c r="B165" s="9"/>
    </row>
    <row r="166" spans="2:2" x14ac:dyDescent="0.2">
      <c r="B166" s="9"/>
    </row>
    <row r="167" spans="2:2" x14ac:dyDescent="0.2">
      <c r="B167" s="9"/>
    </row>
    <row r="168" spans="2:2" x14ac:dyDescent="0.2">
      <c r="B168" s="9"/>
    </row>
    <row r="169" spans="2:2" x14ac:dyDescent="0.2">
      <c r="B169" s="9"/>
    </row>
    <row r="170" spans="2:2" x14ac:dyDescent="0.2">
      <c r="B170" s="9"/>
    </row>
    <row r="171" spans="2:2" x14ac:dyDescent="0.2">
      <c r="B171" s="9"/>
    </row>
    <row r="172" spans="2:2" x14ac:dyDescent="0.2">
      <c r="B172" s="9"/>
    </row>
    <row r="173" spans="2:2" x14ac:dyDescent="0.2">
      <c r="B173" s="9"/>
    </row>
    <row r="174" spans="2:2" x14ac:dyDescent="0.2">
      <c r="B174" s="9"/>
    </row>
    <row r="175" spans="2:2" x14ac:dyDescent="0.2">
      <c r="B175" s="9"/>
    </row>
    <row r="176" spans="2:2" x14ac:dyDescent="0.2">
      <c r="B176" s="9"/>
    </row>
    <row r="177" spans="2:2" x14ac:dyDescent="0.2">
      <c r="B177" s="9"/>
    </row>
    <row r="178" spans="2:2" x14ac:dyDescent="0.2">
      <c r="B178" s="9"/>
    </row>
    <row r="179" spans="2:2" x14ac:dyDescent="0.2">
      <c r="B179" s="9"/>
    </row>
    <row r="180" spans="2:2" x14ac:dyDescent="0.2">
      <c r="B180" s="9"/>
    </row>
    <row r="181" spans="2:2" x14ac:dyDescent="0.2">
      <c r="B181" s="9"/>
    </row>
    <row r="182" spans="2:2" x14ac:dyDescent="0.2">
      <c r="B182" s="9"/>
    </row>
    <row r="183" spans="2:2" x14ac:dyDescent="0.2">
      <c r="B183" s="9"/>
    </row>
    <row r="184" spans="2:2" x14ac:dyDescent="0.2">
      <c r="B184" s="9"/>
    </row>
    <row r="185" spans="2:2" x14ac:dyDescent="0.2">
      <c r="B185" s="9"/>
    </row>
    <row r="186" spans="2:2" x14ac:dyDescent="0.2">
      <c r="B186" s="9"/>
    </row>
    <row r="187" spans="2:2" x14ac:dyDescent="0.2">
      <c r="B187" s="9"/>
    </row>
    <row r="188" spans="2:2" x14ac:dyDescent="0.2">
      <c r="B188" s="9"/>
    </row>
    <row r="189" spans="2:2" x14ac:dyDescent="0.2">
      <c r="B189" s="9"/>
    </row>
    <row r="190" spans="2:2" x14ac:dyDescent="0.2">
      <c r="B190" s="9"/>
    </row>
    <row r="191" spans="2:2" x14ac:dyDescent="0.2">
      <c r="B191" s="9"/>
    </row>
    <row r="192" spans="2:2" x14ac:dyDescent="0.2">
      <c r="B192" s="9"/>
    </row>
    <row r="193" spans="2:2" x14ac:dyDescent="0.2">
      <c r="B193" s="9"/>
    </row>
    <row r="194" spans="2:2" x14ac:dyDescent="0.2">
      <c r="B194" s="9"/>
    </row>
    <row r="195" spans="2:2" x14ac:dyDescent="0.2">
      <c r="B195" s="9"/>
    </row>
    <row r="196" spans="2:2" x14ac:dyDescent="0.2">
      <c r="B196" s="9"/>
    </row>
    <row r="197" spans="2:2" x14ac:dyDescent="0.2">
      <c r="B197" s="9"/>
    </row>
    <row r="198" spans="2:2" x14ac:dyDescent="0.2">
      <c r="B198" s="9"/>
    </row>
    <row r="199" spans="2:2" x14ac:dyDescent="0.2">
      <c r="B199" s="9"/>
    </row>
    <row r="200" spans="2:2" x14ac:dyDescent="0.2">
      <c r="B200" s="9"/>
    </row>
    <row r="201" spans="2:2" x14ac:dyDescent="0.2">
      <c r="B201" s="9"/>
    </row>
    <row r="202" spans="2:2" x14ac:dyDescent="0.2">
      <c r="B202" s="9"/>
    </row>
    <row r="203" spans="2:2" x14ac:dyDescent="0.2">
      <c r="B203" s="9"/>
    </row>
    <row r="204" spans="2:2" x14ac:dyDescent="0.2">
      <c r="B204" s="9"/>
    </row>
    <row r="205" spans="2:2" x14ac:dyDescent="0.2">
      <c r="B205" s="9"/>
    </row>
    <row r="206" spans="2:2" x14ac:dyDescent="0.2">
      <c r="B206" s="9"/>
    </row>
    <row r="207" spans="2:2" x14ac:dyDescent="0.2">
      <c r="B207" s="9"/>
    </row>
    <row r="208" spans="2:2" x14ac:dyDescent="0.2">
      <c r="B208" s="9"/>
    </row>
    <row r="209" spans="2:2" x14ac:dyDescent="0.2">
      <c r="B209" s="9"/>
    </row>
    <row r="210" spans="2:2" x14ac:dyDescent="0.2">
      <c r="B210" s="9"/>
    </row>
    <row r="211" spans="2:2" x14ac:dyDescent="0.2">
      <c r="B211" s="9"/>
    </row>
    <row r="212" spans="2:2" x14ac:dyDescent="0.2">
      <c r="B212" s="9"/>
    </row>
    <row r="213" spans="2:2" x14ac:dyDescent="0.2">
      <c r="B213" s="9"/>
    </row>
    <row r="214" spans="2:2" x14ac:dyDescent="0.2">
      <c r="B214" s="9"/>
    </row>
    <row r="215" spans="2:2" x14ac:dyDescent="0.2">
      <c r="B215" s="9"/>
    </row>
    <row r="216" spans="2:2" x14ac:dyDescent="0.2">
      <c r="B216" s="9"/>
    </row>
    <row r="217" spans="2:2" x14ac:dyDescent="0.2">
      <c r="B217" s="9"/>
    </row>
    <row r="218" spans="2:2" x14ac:dyDescent="0.2">
      <c r="B218" s="9"/>
    </row>
    <row r="219" spans="2:2" x14ac:dyDescent="0.2">
      <c r="B219" s="9"/>
    </row>
    <row r="220" spans="2:2" x14ac:dyDescent="0.2">
      <c r="B220" s="9"/>
    </row>
    <row r="221" spans="2:2" x14ac:dyDescent="0.2">
      <c r="B221" s="9"/>
    </row>
    <row r="222" spans="2:2" x14ac:dyDescent="0.2">
      <c r="B222" s="9"/>
    </row>
    <row r="223" spans="2:2" x14ac:dyDescent="0.2">
      <c r="B223" s="9"/>
    </row>
    <row r="224" spans="2:2" x14ac:dyDescent="0.2">
      <c r="B224" s="9"/>
    </row>
    <row r="225" spans="2:2" x14ac:dyDescent="0.2">
      <c r="B225" s="9"/>
    </row>
    <row r="226" spans="2:2" x14ac:dyDescent="0.2">
      <c r="B226" s="9"/>
    </row>
    <row r="227" spans="2:2" x14ac:dyDescent="0.2">
      <c r="B227" s="9"/>
    </row>
    <row r="228" spans="2:2" x14ac:dyDescent="0.2">
      <c r="B228" s="9"/>
    </row>
    <row r="229" spans="2:2" x14ac:dyDescent="0.2">
      <c r="B229" s="9"/>
    </row>
    <row r="230" spans="2:2" x14ac:dyDescent="0.2">
      <c r="B230" s="9"/>
    </row>
    <row r="231" spans="2:2" x14ac:dyDescent="0.2">
      <c r="B231" s="9"/>
    </row>
    <row r="232" spans="2:2" x14ac:dyDescent="0.2">
      <c r="B232" s="9"/>
    </row>
    <row r="233" spans="2:2" x14ac:dyDescent="0.2">
      <c r="B233" s="9"/>
    </row>
    <row r="234" spans="2:2" x14ac:dyDescent="0.2">
      <c r="B234" s="9"/>
    </row>
    <row r="235" spans="2:2" x14ac:dyDescent="0.2">
      <c r="B235" s="9"/>
    </row>
    <row r="236" spans="2:2" x14ac:dyDescent="0.2">
      <c r="B236" s="9"/>
    </row>
    <row r="237" spans="2:2" x14ac:dyDescent="0.2">
      <c r="B237" s="9"/>
    </row>
    <row r="238" spans="2:2" x14ac:dyDescent="0.2">
      <c r="B238" s="9"/>
    </row>
    <row r="239" spans="2:2" x14ac:dyDescent="0.2">
      <c r="B239" s="9"/>
    </row>
    <row r="240" spans="2:2" x14ac:dyDescent="0.2">
      <c r="B240" s="9"/>
    </row>
    <row r="241" spans="2:2" x14ac:dyDescent="0.2">
      <c r="B241" s="9"/>
    </row>
    <row r="242" spans="2:2" x14ac:dyDescent="0.2">
      <c r="B242" s="9"/>
    </row>
    <row r="243" spans="2:2" x14ac:dyDescent="0.2">
      <c r="B243" s="9"/>
    </row>
    <row r="244" spans="2:2" x14ac:dyDescent="0.2">
      <c r="B244" s="9"/>
    </row>
    <row r="245" spans="2:2" x14ac:dyDescent="0.2">
      <c r="B245" s="9"/>
    </row>
    <row r="246" spans="2:2" x14ac:dyDescent="0.2">
      <c r="B246" s="9"/>
    </row>
    <row r="247" spans="2:2" x14ac:dyDescent="0.2">
      <c r="B247" s="9"/>
    </row>
    <row r="248" spans="2:2" x14ac:dyDescent="0.2">
      <c r="B248" s="9"/>
    </row>
    <row r="249" spans="2:2" x14ac:dyDescent="0.2">
      <c r="B249" s="9"/>
    </row>
    <row r="250" spans="2:2" x14ac:dyDescent="0.2">
      <c r="B250" s="9"/>
    </row>
    <row r="251" spans="2:2" x14ac:dyDescent="0.2">
      <c r="B251" s="9"/>
    </row>
    <row r="252" spans="2:2" x14ac:dyDescent="0.2">
      <c r="B252" s="9"/>
    </row>
    <row r="253" spans="2:2" x14ac:dyDescent="0.2">
      <c r="B253" s="9"/>
    </row>
    <row r="254" spans="2:2" x14ac:dyDescent="0.2">
      <c r="B254" s="9"/>
    </row>
    <row r="255" spans="2:2" x14ac:dyDescent="0.2">
      <c r="B255" s="9"/>
    </row>
    <row r="256" spans="2:2" x14ac:dyDescent="0.2">
      <c r="B256" s="9"/>
    </row>
    <row r="257" spans="2:2" x14ac:dyDescent="0.2">
      <c r="B257" s="9"/>
    </row>
    <row r="258" spans="2:2" x14ac:dyDescent="0.2">
      <c r="B258" s="9"/>
    </row>
    <row r="259" spans="2:2" x14ac:dyDescent="0.2">
      <c r="B259" s="9"/>
    </row>
    <row r="260" spans="2:2" x14ac:dyDescent="0.2">
      <c r="B260" s="9"/>
    </row>
    <row r="261" spans="2:2" x14ac:dyDescent="0.2">
      <c r="B261" s="9"/>
    </row>
    <row r="262" spans="2:2" x14ac:dyDescent="0.2">
      <c r="B262" s="9"/>
    </row>
    <row r="263" spans="2:2" x14ac:dyDescent="0.2">
      <c r="B263" s="9"/>
    </row>
    <row r="264" spans="2:2" x14ac:dyDescent="0.2">
      <c r="B264" s="9"/>
    </row>
    <row r="265" spans="2:2" x14ac:dyDescent="0.2">
      <c r="B265" s="9"/>
    </row>
    <row r="266" spans="2:2" x14ac:dyDescent="0.2">
      <c r="B266" s="9"/>
    </row>
    <row r="267" spans="2:2" x14ac:dyDescent="0.2">
      <c r="B267" s="9"/>
    </row>
    <row r="268" spans="2:2" x14ac:dyDescent="0.2">
      <c r="B268" s="9"/>
    </row>
    <row r="269" spans="2:2" x14ac:dyDescent="0.2">
      <c r="B269" s="9"/>
    </row>
    <row r="270" spans="2:2" x14ac:dyDescent="0.2">
      <c r="B270" s="9"/>
    </row>
    <row r="271" spans="2:2" x14ac:dyDescent="0.2">
      <c r="B271" s="9"/>
    </row>
    <row r="272" spans="2:2" x14ac:dyDescent="0.2">
      <c r="B272" s="9"/>
    </row>
    <row r="273" spans="2:2" x14ac:dyDescent="0.2">
      <c r="B273" s="9"/>
    </row>
    <row r="274" spans="2:2" x14ac:dyDescent="0.2">
      <c r="B274" s="9"/>
    </row>
    <row r="275" spans="2:2" x14ac:dyDescent="0.2">
      <c r="B275" s="9"/>
    </row>
    <row r="276" spans="2:2" x14ac:dyDescent="0.2">
      <c r="B276" s="9"/>
    </row>
    <row r="277" spans="2:2" x14ac:dyDescent="0.2">
      <c r="B277" s="9"/>
    </row>
    <row r="278" spans="2:2" x14ac:dyDescent="0.2">
      <c r="B278" s="9"/>
    </row>
    <row r="279" spans="2:2" x14ac:dyDescent="0.2">
      <c r="B279" s="9"/>
    </row>
    <row r="280" spans="2:2" x14ac:dyDescent="0.2">
      <c r="B280" s="9"/>
    </row>
    <row r="281" spans="2:2" x14ac:dyDescent="0.2">
      <c r="B281" s="9"/>
    </row>
    <row r="282" spans="2:2" x14ac:dyDescent="0.2">
      <c r="B282" s="9"/>
    </row>
    <row r="283" spans="2:2" x14ac:dyDescent="0.2">
      <c r="B283" s="9"/>
    </row>
    <row r="284" spans="2:2" x14ac:dyDescent="0.2">
      <c r="B284" s="9"/>
    </row>
    <row r="285" spans="2:2" x14ac:dyDescent="0.2">
      <c r="B285" s="9"/>
    </row>
    <row r="286" spans="2:2" x14ac:dyDescent="0.2">
      <c r="B286" s="9"/>
    </row>
    <row r="287" spans="2:2" x14ac:dyDescent="0.2">
      <c r="B287" s="9"/>
    </row>
    <row r="288" spans="2:2" x14ac:dyDescent="0.2">
      <c r="B288" s="9"/>
    </row>
    <row r="289" spans="2:2" x14ac:dyDescent="0.2">
      <c r="B289" s="9"/>
    </row>
    <row r="290" spans="2:2" x14ac:dyDescent="0.2">
      <c r="B290" s="9"/>
    </row>
    <row r="291" spans="2:2" x14ac:dyDescent="0.2">
      <c r="B291" s="9"/>
    </row>
    <row r="292" spans="2:2" x14ac:dyDescent="0.2">
      <c r="B292" s="9"/>
    </row>
    <row r="293" spans="2:2" x14ac:dyDescent="0.2">
      <c r="B293" s="9"/>
    </row>
    <row r="294" spans="2:2" x14ac:dyDescent="0.2">
      <c r="B294" s="9"/>
    </row>
    <row r="295" spans="2:2" x14ac:dyDescent="0.2">
      <c r="B295" s="9"/>
    </row>
    <row r="296" spans="2:2" x14ac:dyDescent="0.2">
      <c r="B296" s="9"/>
    </row>
    <row r="297" spans="2:2" x14ac:dyDescent="0.2">
      <c r="B297" s="9"/>
    </row>
    <row r="298" spans="2:2" x14ac:dyDescent="0.2">
      <c r="B298" s="9"/>
    </row>
    <row r="299" spans="2:2" x14ac:dyDescent="0.2">
      <c r="B299" s="9"/>
    </row>
    <row r="300" spans="2:2" x14ac:dyDescent="0.2">
      <c r="B300" s="9"/>
    </row>
    <row r="301" spans="2:2" x14ac:dyDescent="0.2">
      <c r="B301" s="9"/>
    </row>
    <row r="302" spans="2:2" x14ac:dyDescent="0.2">
      <c r="B302" s="9"/>
    </row>
    <row r="303" spans="2:2" x14ac:dyDescent="0.2">
      <c r="B303" s="9"/>
    </row>
    <row r="304" spans="2:2" x14ac:dyDescent="0.2">
      <c r="B304" s="9"/>
    </row>
    <row r="305" spans="2:2" x14ac:dyDescent="0.2">
      <c r="B305" s="9"/>
    </row>
    <row r="306" spans="2:2" x14ac:dyDescent="0.2">
      <c r="B306" s="9"/>
    </row>
    <row r="307" spans="2:2" x14ac:dyDescent="0.2">
      <c r="B307" s="9"/>
    </row>
    <row r="308" spans="2:2" x14ac:dyDescent="0.2">
      <c r="B308" s="9"/>
    </row>
    <row r="309" spans="2:2" x14ac:dyDescent="0.2">
      <c r="B309" s="9"/>
    </row>
    <row r="310" spans="2:2" x14ac:dyDescent="0.2">
      <c r="B310" s="9"/>
    </row>
    <row r="311" spans="2:2" x14ac:dyDescent="0.2">
      <c r="B311" s="9"/>
    </row>
    <row r="312" spans="2:2" x14ac:dyDescent="0.2">
      <c r="B312" s="9"/>
    </row>
    <row r="313" spans="2:2" x14ac:dyDescent="0.2">
      <c r="B313" s="9"/>
    </row>
    <row r="314" spans="2:2" x14ac:dyDescent="0.2">
      <c r="B314" s="9"/>
    </row>
    <row r="315" spans="2:2" x14ac:dyDescent="0.2">
      <c r="B315" s="9"/>
    </row>
    <row r="316" spans="2:2" x14ac:dyDescent="0.2">
      <c r="B316" s="9"/>
    </row>
    <row r="317" spans="2:2" x14ac:dyDescent="0.2">
      <c r="B317" s="9"/>
    </row>
    <row r="318" spans="2:2" x14ac:dyDescent="0.2">
      <c r="B318" s="9"/>
    </row>
    <row r="319" spans="2:2" x14ac:dyDescent="0.2">
      <c r="B319" s="9"/>
    </row>
    <row r="320" spans="2:2" x14ac:dyDescent="0.2">
      <c r="B320" s="9"/>
    </row>
    <row r="321" spans="2:2" x14ac:dyDescent="0.2">
      <c r="B321" s="9"/>
    </row>
    <row r="322" spans="2:2" x14ac:dyDescent="0.2">
      <c r="B322" s="9"/>
    </row>
    <row r="323" spans="2:2" x14ac:dyDescent="0.2">
      <c r="B323" s="9"/>
    </row>
    <row r="324" spans="2:2" x14ac:dyDescent="0.2">
      <c r="B324" s="9"/>
    </row>
    <row r="325" spans="2:2" x14ac:dyDescent="0.2">
      <c r="B325" s="9"/>
    </row>
    <row r="326" spans="2:2" x14ac:dyDescent="0.2">
      <c r="B326" s="9"/>
    </row>
    <row r="327" spans="2:2" x14ac:dyDescent="0.2">
      <c r="B327" s="9"/>
    </row>
    <row r="328" spans="2:2" x14ac:dyDescent="0.2">
      <c r="B328" s="9"/>
    </row>
    <row r="329" spans="2:2" x14ac:dyDescent="0.2">
      <c r="B329" s="9"/>
    </row>
    <row r="330" spans="2:2" x14ac:dyDescent="0.2">
      <c r="B330" s="9"/>
    </row>
    <row r="331" spans="2:2" x14ac:dyDescent="0.2">
      <c r="B331" s="9"/>
    </row>
    <row r="332" spans="2:2" x14ac:dyDescent="0.2">
      <c r="B332" s="9"/>
    </row>
    <row r="333" spans="2:2" x14ac:dyDescent="0.2">
      <c r="B333" s="9"/>
    </row>
    <row r="334" spans="2:2" x14ac:dyDescent="0.2">
      <c r="B334" s="9"/>
    </row>
    <row r="335" spans="2:2" x14ac:dyDescent="0.2">
      <c r="B335" s="9"/>
    </row>
    <row r="336" spans="2:2" x14ac:dyDescent="0.2">
      <c r="B336" s="9"/>
    </row>
    <row r="337" spans="2:2" x14ac:dyDescent="0.2">
      <c r="B337" s="9"/>
    </row>
    <row r="338" spans="2:2" x14ac:dyDescent="0.2">
      <c r="B338" s="9"/>
    </row>
    <row r="339" spans="2:2" x14ac:dyDescent="0.2">
      <c r="B339" s="9"/>
    </row>
    <row r="340" spans="2:2" x14ac:dyDescent="0.2">
      <c r="B340" s="9"/>
    </row>
    <row r="341" spans="2:2" x14ac:dyDescent="0.2">
      <c r="B341" s="9"/>
    </row>
    <row r="342" spans="2:2" x14ac:dyDescent="0.2">
      <c r="B342" s="9"/>
    </row>
    <row r="343" spans="2:2" x14ac:dyDescent="0.2">
      <c r="B343" s="9"/>
    </row>
    <row r="344" spans="2:2" x14ac:dyDescent="0.2">
      <c r="B344" s="9"/>
    </row>
    <row r="345" spans="2:2" x14ac:dyDescent="0.2">
      <c r="B345" s="9"/>
    </row>
    <row r="346" spans="2:2" x14ac:dyDescent="0.2">
      <c r="B346" s="9"/>
    </row>
  </sheetData>
  <sheetProtection formatCells="0" formatRows="0" insertRows="0" insertHyperlinks="0" deleteRows="0" selectLockedCells="1"/>
  <mergeCells count="40">
    <mergeCell ref="B12:C12"/>
    <mergeCell ref="D12:E12"/>
    <mergeCell ref="B1:Q1"/>
    <mergeCell ref="B2:Q2"/>
    <mergeCell ref="B4:C4"/>
    <mergeCell ref="B5:C5"/>
    <mergeCell ref="G5:J5"/>
    <mergeCell ref="B6:C6"/>
    <mergeCell ref="D6:O6"/>
    <mergeCell ref="B8:P8"/>
    <mergeCell ref="B10:C10"/>
    <mergeCell ref="D10:E10"/>
    <mergeCell ref="B11:C11"/>
    <mergeCell ref="D11:E11"/>
    <mergeCell ref="B13:C13"/>
    <mergeCell ref="D13:E13"/>
    <mergeCell ref="G13:O16"/>
    <mergeCell ref="B14:C14"/>
    <mergeCell ref="D14:E14"/>
    <mergeCell ref="B15:C15"/>
    <mergeCell ref="D15:E15"/>
    <mergeCell ref="B16:C16"/>
    <mergeCell ref="D16:E16"/>
    <mergeCell ref="N28:P28"/>
    <mergeCell ref="B17:C17"/>
    <mergeCell ref="D17:E17"/>
    <mergeCell ref="B20:P20"/>
    <mergeCell ref="J22:P22"/>
    <mergeCell ref="J23:P23"/>
    <mergeCell ref="B26:P26"/>
    <mergeCell ref="N39:P39"/>
    <mergeCell ref="N40:P40"/>
    <mergeCell ref="N38:P38"/>
    <mergeCell ref="N37:P37"/>
    <mergeCell ref="N29:P29"/>
    <mergeCell ref="N30:P30"/>
    <mergeCell ref="N32:P32"/>
    <mergeCell ref="N33:P33"/>
    <mergeCell ref="B35:P35"/>
    <mergeCell ref="N31:P31"/>
  </mergeCells>
  <conditionalFormatting sqref="H38:H40 H29:H32">
    <cfRule type="cellIs" dxfId="3" priority="2" stopIfTrue="1" operator="equal">
      <formula>0</formula>
    </cfRule>
  </conditionalFormatting>
  <conditionalFormatting sqref="G38:G40 G29:G32">
    <cfRule type="cellIs" dxfId="2" priority="1" stopIfTrue="1" operator="equal">
      <formula>1</formula>
    </cfRule>
  </conditionalFormatting>
  <dataValidations count="7">
    <dataValidation type="list" allowBlank="1" showInputMessage="1" showErrorMessage="1" sqref="WVL983008:WVM983008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D65504:E65504 IZ65504:JA65504 SV65504:SW65504 ACR65504:ACS65504 AMN65504:AMO65504 AWJ65504:AWK65504 BGF65504:BGG65504 BQB65504:BQC65504 BZX65504:BZY65504 CJT65504:CJU65504 CTP65504:CTQ65504 DDL65504:DDM65504 DNH65504:DNI65504 DXD65504:DXE65504 EGZ65504:EHA65504 EQV65504:EQW65504 FAR65504:FAS65504 FKN65504:FKO65504 FUJ65504:FUK65504 GEF65504:GEG65504 GOB65504:GOC65504 GXX65504:GXY65504 HHT65504:HHU65504 HRP65504:HRQ65504 IBL65504:IBM65504 ILH65504:ILI65504 IVD65504:IVE65504 JEZ65504:JFA65504 JOV65504:JOW65504 JYR65504:JYS65504 KIN65504:KIO65504 KSJ65504:KSK65504 LCF65504:LCG65504 LMB65504:LMC65504 LVX65504:LVY65504 MFT65504:MFU65504 MPP65504:MPQ65504 MZL65504:MZM65504 NJH65504:NJI65504 NTD65504:NTE65504 OCZ65504:ODA65504 OMV65504:OMW65504 OWR65504:OWS65504 PGN65504:PGO65504 PQJ65504:PQK65504 QAF65504:QAG65504 QKB65504:QKC65504 QTX65504:QTY65504 RDT65504:RDU65504 RNP65504:RNQ65504 RXL65504:RXM65504 SHH65504:SHI65504 SRD65504:SRE65504 TAZ65504:TBA65504 TKV65504:TKW65504 TUR65504:TUS65504 UEN65504:UEO65504 UOJ65504:UOK65504 UYF65504:UYG65504 VIB65504:VIC65504 VRX65504:VRY65504 WBT65504:WBU65504 WLP65504:WLQ65504 WVL65504:WVM65504 D131040:E131040 IZ131040:JA131040 SV131040:SW131040 ACR131040:ACS131040 AMN131040:AMO131040 AWJ131040:AWK131040 BGF131040:BGG131040 BQB131040:BQC131040 BZX131040:BZY131040 CJT131040:CJU131040 CTP131040:CTQ131040 DDL131040:DDM131040 DNH131040:DNI131040 DXD131040:DXE131040 EGZ131040:EHA131040 EQV131040:EQW131040 FAR131040:FAS131040 FKN131040:FKO131040 FUJ131040:FUK131040 GEF131040:GEG131040 GOB131040:GOC131040 GXX131040:GXY131040 HHT131040:HHU131040 HRP131040:HRQ131040 IBL131040:IBM131040 ILH131040:ILI131040 IVD131040:IVE131040 JEZ131040:JFA131040 JOV131040:JOW131040 JYR131040:JYS131040 KIN131040:KIO131040 KSJ131040:KSK131040 LCF131040:LCG131040 LMB131040:LMC131040 LVX131040:LVY131040 MFT131040:MFU131040 MPP131040:MPQ131040 MZL131040:MZM131040 NJH131040:NJI131040 NTD131040:NTE131040 OCZ131040:ODA131040 OMV131040:OMW131040 OWR131040:OWS131040 PGN131040:PGO131040 PQJ131040:PQK131040 QAF131040:QAG131040 QKB131040:QKC131040 QTX131040:QTY131040 RDT131040:RDU131040 RNP131040:RNQ131040 RXL131040:RXM131040 SHH131040:SHI131040 SRD131040:SRE131040 TAZ131040:TBA131040 TKV131040:TKW131040 TUR131040:TUS131040 UEN131040:UEO131040 UOJ131040:UOK131040 UYF131040:UYG131040 VIB131040:VIC131040 VRX131040:VRY131040 WBT131040:WBU131040 WLP131040:WLQ131040 WVL131040:WVM131040 D196576:E196576 IZ196576:JA196576 SV196576:SW196576 ACR196576:ACS196576 AMN196576:AMO196576 AWJ196576:AWK196576 BGF196576:BGG196576 BQB196576:BQC196576 BZX196576:BZY196576 CJT196576:CJU196576 CTP196576:CTQ196576 DDL196576:DDM196576 DNH196576:DNI196576 DXD196576:DXE196576 EGZ196576:EHA196576 EQV196576:EQW196576 FAR196576:FAS196576 FKN196576:FKO196576 FUJ196576:FUK196576 GEF196576:GEG196576 GOB196576:GOC196576 GXX196576:GXY196576 HHT196576:HHU196576 HRP196576:HRQ196576 IBL196576:IBM196576 ILH196576:ILI196576 IVD196576:IVE196576 JEZ196576:JFA196576 JOV196576:JOW196576 JYR196576:JYS196576 KIN196576:KIO196576 KSJ196576:KSK196576 LCF196576:LCG196576 LMB196576:LMC196576 LVX196576:LVY196576 MFT196576:MFU196576 MPP196576:MPQ196576 MZL196576:MZM196576 NJH196576:NJI196576 NTD196576:NTE196576 OCZ196576:ODA196576 OMV196576:OMW196576 OWR196576:OWS196576 PGN196576:PGO196576 PQJ196576:PQK196576 QAF196576:QAG196576 QKB196576:QKC196576 QTX196576:QTY196576 RDT196576:RDU196576 RNP196576:RNQ196576 RXL196576:RXM196576 SHH196576:SHI196576 SRD196576:SRE196576 TAZ196576:TBA196576 TKV196576:TKW196576 TUR196576:TUS196576 UEN196576:UEO196576 UOJ196576:UOK196576 UYF196576:UYG196576 VIB196576:VIC196576 VRX196576:VRY196576 WBT196576:WBU196576 WLP196576:WLQ196576 WVL196576:WVM196576 D262112:E262112 IZ262112:JA262112 SV262112:SW262112 ACR262112:ACS262112 AMN262112:AMO262112 AWJ262112:AWK262112 BGF262112:BGG262112 BQB262112:BQC262112 BZX262112:BZY262112 CJT262112:CJU262112 CTP262112:CTQ262112 DDL262112:DDM262112 DNH262112:DNI262112 DXD262112:DXE262112 EGZ262112:EHA262112 EQV262112:EQW262112 FAR262112:FAS262112 FKN262112:FKO262112 FUJ262112:FUK262112 GEF262112:GEG262112 GOB262112:GOC262112 GXX262112:GXY262112 HHT262112:HHU262112 HRP262112:HRQ262112 IBL262112:IBM262112 ILH262112:ILI262112 IVD262112:IVE262112 JEZ262112:JFA262112 JOV262112:JOW262112 JYR262112:JYS262112 KIN262112:KIO262112 KSJ262112:KSK262112 LCF262112:LCG262112 LMB262112:LMC262112 LVX262112:LVY262112 MFT262112:MFU262112 MPP262112:MPQ262112 MZL262112:MZM262112 NJH262112:NJI262112 NTD262112:NTE262112 OCZ262112:ODA262112 OMV262112:OMW262112 OWR262112:OWS262112 PGN262112:PGO262112 PQJ262112:PQK262112 QAF262112:QAG262112 QKB262112:QKC262112 QTX262112:QTY262112 RDT262112:RDU262112 RNP262112:RNQ262112 RXL262112:RXM262112 SHH262112:SHI262112 SRD262112:SRE262112 TAZ262112:TBA262112 TKV262112:TKW262112 TUR262112:TUS262112 UEN262112:UEO262112 UOJ262112:UOK262112 UYF262112:UYG262112 VIB262112:VIC262112 VRX262112:VRY262112 WBT262112:WBU262112 WLP262112:WLQ262112 WVL262112:WVM262112 D327648:E327648 IZ327648:JA327648 SV327648:SW327648 ACR327648:ACS327648 AMN327648:AMO327648 AWJ327648:AWK327648 BGF327648:BGG327648 BQB327648:BQC327648 BZX327648:BZY327648 CJT327648:CJU327648 CTP327648:CTQ327648 DDL327648:DDM327648 DNH327648:DNI327648 DXD327648:DXE327648 EGZ327648:EHA327648 EQV327648:EQW327648 FAR327648:FAS327648 FKN327648:FKO327648 FUJ327648:FUK327648 GEF327648:GEG327648 GOB327648:GOC327648 GXX327648:GXY327648 HHT327648:HHU327648 HRP327648:HRQ327648 IBL327648:IBM327648 ILH327648:ILI327648 IVD327648:IVE327648 JEZ327648:JFA327648 JOV327648:JOW327648 JYR327648:JYS327648 KIN327648:KIO327648 KSJ327648:KSK327648 LCF327648:LCG327648 LMB327648:LMC327648 LVX327648:LVY327648 MFT327648:MFU327648 MPP327648:MPQ327648 MZL327648:MZM327648 NJH327648:NJI327648 NTD327648:NTE327648 OCZ327648:ODA327648 OMV327648:OMW327648 OWR327648:OWS327648 PGN327648:PGO327648 PQJ327648:PQK327648 QAF327648:QAG327648 QKB327648:QKC327648 QTX327648:QTY327648 RDT327648:RDU327648 RNP327648:RNQ327648 RXL327648:RXM327648 SHH327648:SHI327648 SRD327648:SRE327648 TAZ327648:TBA327648 TKV327648:TKW327648 TUR327648:TUS327648 UEN327648:UEO327648 UOJ327648:UOK327648 UYF327648:UYG327648 VIB327648:VIC327648 VRX327648:VRY327648 WBT327648:WBU327648 WLP327648:WLQ327648 WVL327648:WVM327648 D393184:E393184 IZ393184:JA393184 SV393184:SW393184 ACR393184:ACS393184 AMN393184:AMO393184 AWJ393184:AWK393184 BGF393184:BGG393184 BQB393184:BQC393184 BZX393184:BZY393184 CJT393184:CJU393184 CTP393184:CTQ393184 DDL393184:DDM393184 DNH393184:DNI393184 DXD393184:DXE393184 EGZ393184:EHA393184 EQV393184:EQW393184 FAR393184:FAS393184 FKN393184:FKO393184 FUJ393184:FUK393184 GEF393184:GEG393184 GOB393184:GOC393184 GXX393184:GXY393184 HHT393184:HHU393184 HRP393184:HRQ393184 IBL393184:IBM393184 ILH393184:ILI393184 IVD393184:IVE393184 JEZ393184:JFA393184 JOV393184:JOW393184 JYR393184:JYS393184 KIN393184:KIO393184 KSJ393184:KSK393184 LCF393184:LCG393184 LMB393184:LMC393184 LVX393184:LVY393184 MFT393184:MFU393184 MPP393184:MPQ393184 MZL393184:MZM393184 NJH393184:NJI393184 NTD393184:NTE393184 OCZ393184:ODA393184 OMV393184:OMW393184 OWR393184:OWS393184 PGN393184:PGO393184 PQJ393184:PQK393184 QAF393184:QAG393184 QKB393184:QKC393184 QTX393184:QTY393184 RDT393184:RDU393184 RNP393184:RNQ393184 RXL393184:RXM393184 SHH393184:SHI393184 SRD393184:SRE393184 TAZ393184:TBA393184 TKV393184:TKW393184 TUR393184:TUS393184 UEN393184:UEO393184 UOJ393184:UOK393184 UYF393184:UYG393184 VIB393184:VIC393184 VRX393184:VRY393184 WBT393184:WBU393184 WLP393184:WLQ393184 WVL393184:WVM393184 D458720:E458720 IZ458720:JA458720 SV458720:SW458720 ACR458720:ACS458720 AMN458720:AMO458720 AWJ458720:AWK458720 BGF458720:BGG458720 BQB458720:BQC458720 BZX458720:BZY458720 CJT458720:CJU458720 CTP458720:CTQ458720 DDL458720:DDM458720 DNH458720:DNI458720 DXD458720:DXE458720 EGZ458720:EHA458720 EQV458720:EQW458720 FAR458720:FAS458720 FKN458720:FKO458720 FUJ458720:FUK458720 GEF458720:GEG458720 GOB458720:GOC458720 GXX458720:GXY458720 HHT458720:HHU458720 HRP458720:HRQ458720 IBL458720:IBM458720 ILH458720:ILI458720 IVD458720:IVE458720 JEZ458720:JFA458720 JOV458720:JOW458720 JYR458720:JYS458720 KIN458720:KIO458720 KSJ458720:KSK458720 LCF458720:LCG458720 LMB458720:LMC458720 LVX458720:LVY458720 MFT458720:MFU458720 MPP458720:MPQ458720 MZL458720:MZM458720 NJH458720:NJI458720 NTD458720:NTE458720 OCZ458720:ODA458720 OMV458720:OMW458720 OWR458720:OWS458720 PGN458720:PGO458720 PQJ458720:PQK458720 QAF458720:QAG458720 QKB458720:QKC458720 QTX458720:QTY458720 RDT458720:RDU458720 RNP458720:RNQ458720 RXL458720:RXM458720 SHH458720:SHI458720 SRD458720:SRE458720 TAZ458720:TBA458720 TKV458720:TKW458720 TUR458720:TUS458720 UEN458720:UEO458720 UOJ458720:UOK458720 UYF458720:UYG458720 VIB458720:VIC458720 VRX458720:VRY458720 WBT458720:WBU458720 WLP458720:WLQ458720 WVL458720:WVM458720 D524256:E524256 IZ524256:JA524256 SV524256:SW524256 ACR524256:ACS524256 AMN524256:AMO524256 AWJ524256:AWK524256 BGF524256:BGG524256 BQB524256:BQC524256 BZX524256:BZY524256 CJT524256:CJU524256 CTP524256:CTQ524256 DDL524256:DDM524256 DNH524256:DNI524256 DXD524256:DXE524256 EGZ524256:EHA524256 EQV524256:EQW524256 FAR524256:FAS524256 FKN524256:FKO524256 FUJ524256:FUK524256 GEF524256:GEG524256 GOB524256:GOC524256 GXX524256:GXY524256 HHT524256:HHU524256 HRP524256:HRQ524256 IBL524256:IBM524256 ILH524256:ILI524256 IVD524256:IVE524256 JEZ524256:JFA524256 JOV524256:JOW524256 JYR524256:JYS524256 KIN524256:KIO524256 KSJ524256:KSK524256 LCF524256:LCG524256 LMB524256:LMC524256 LVX524256:LVY524256 MFT524256:MFU524256 MPP524256:MPQ524256 MZL524256:MZM524256 NJH524256:NJI524256 NTD524256:NTE524256 OCZ524256:ODA524256 OMV524256:OMW524256 OWR524256:OWS524256 PGN524256:PGO524256 PQJ524256:PQK524256 QAF524256:QAG524256 QKB524256:QKC524256 QTX524256:QTY524256 RDT524256:RDU524256 RNP524256:RNQ524256 RXL524256:RXM524256 SHH524256:SHI524256 SRD524256:SRE524256 TAZ524256:TBA524256 TKV524256:TKW524256 TUR524256:TUS524256 UEN524256:UEO524256 UOJ524256:UOK524256 UYF524256:UYG524256 VIB524256:VIC524256 VRX524256:VRY524256 WBT524256:WBU524256 WLP524256:WLQ524256 WVL524256:WVM524256 D589792:E589792 IZ589792:JA589792 SV589792:SW589792 ACR589792:ACS589792 AMN589792:AMO589792 AWJ589792:AWK589792 BGF589792:BGG589792 BQB589792:BQC589792 BZX589792:BZY589792 CJT589792:CJU589792 CTP589792:CTQ589792 DDL589792:DDM589792 DNH589792:DNI589792 DXD589792:DXE589792 EGZ589792:EHA589792 EQV589792:EQW589792 FAR589792:FAS589792 FKN589792:FKO589792 FUJ589792:FUK589792 GEF589792:GEG589792 GOB589792:GOC589792 GXX589792:GXY589792 HHT589792:HHU589792 HRP589792:HRQ589792 IBL589792:IBM589792 ILH589792:ILI589792 IVD589792:IVE589792 JEZ589792:JFA589792 JOV589792:JOW589792 JYR589792:JYS589792 KIN589792:KIO589792 KSJ589792:KSK589792 LCF589792:LCG589792 LMB589792:LMC589792 LVX589792:LVY589792 MFT589792:MFU589792 MPP589792:MPQ589792 MZL589792:MZM589792 NJH589792:NJI589792 NTD589792:NTE589792 OCZ589792:ODA589792 OMV589792:OMW589792 OWR589792:OWS589792 PGN589792:PGO589792 PQJ589792:PQK589792 QAF589792:QAG589792 QKB589792:QKC589792 QTX589792:QTY589792 RDT589792:RDU589792 RNP589792:RNQ589792 RXL589792:RXM589792 SHH589792:SHI589792 SRD589792:SRE589792 TAZ589792:TBA589792 TKV589792:TKW589792 TUR589792:TUS589792 UEN589792:UEO589792 UOJ589792:UOK589792 UYF589792:UYG589792 VIB589792:VIC589792 VRX589792:VRY589792 WBT589792:WBU589792 WLP589792:WLQ589792 WVL589792:WVM589792 D655328:E655328 IZ655328:JA655328 SV655328:SW655328 ACR655328:ACS655328 AMN655328:AMO655328 AWJ655328:AWK655328 BGF655328:BGG655328 BQB655328:BQC655328 BZX655328:BZY655328 CJT655328:CJU655328 CTP655328:CTQ655328 DDL655328:DDM655328 DNH655328:DNI655328 DXD655328:DXE655328 EGZ655328:EHA655328 EQV655328:EQW655328 FAR655328:FAS655328 FKN655328:FKO655328 FUJ655328:FUK655328 GEF655328:GEG655328 GOB655328:GOC655328 GXX655328:GXY655328 HHT655328:HHU655328 HRP655328:HRQ655328 IBL655328:IBM655328 ILH655328:ILI655328 IVD655328:IVE655328 JEZ655328:JFA655328 JOV655328:JOW655328 JYR655328:JYS655328 KIN655328:KIO655328 KSJ655328:KSK655328 LCF655328:LCG655328 LMB655328:LMC655328 LVX655328:LVY655328 MFT655328:MFU655328 MPP655328:MPQ655328 MZL655328:MZM655328 NJH655328:NJI655328 NTD655328:NTE655328 OCZ655328:ODA655328 OMV655328:OMW655328 OWR655328:OWS655328 PGN655328:PGO655328 PQJ655328:PQK655328 QAF655328:QAG655328 QKB655328:QKC655328 QTX655328:QTY655328 RDT655328:RDU655328 RNP655328:RNQ655328 RXL655328:RXM655328 SHH655328:SHI655328 SRD655328:SRE655328 TAZ655328:TBA655328 TKV655328:TKW655328 TUR655328:TUS655328 UEN655328:UEO655328 UOJ655328:UOK655328 UYF655328:UYG655328 VIB655328:VIC655328 VRX655328:VRY655328 WBT655328:WBU655328 WLP655328:WLQ655328 WVL655328:WVM655328 D720864:E720864 IZ720864:JA720864 SV720864:SW720864 ACR720864:ACS720864 AMN720864:AMO720864 AWJ720864:AWK720864 BGF720864:BGG720864 BQB720864:BQC720864 BZX720864:BZY720864 CJT720864:CJU720864 CTP720864:CTQ720864 DDL720864:DDM720864 DNH720864:DNI720864 DXD720864:DXE720864 EGZ720864:EHA720864 EQV720864:EQW720864 FAR720864:FAS720864 FKN720864:FKO720864 FUJ720864:FUK720864 GEF720864:GEG720864 GOB720864:GOC720864 GXX720864:GXY720864 HHT720864:HHU720864 HRP720864:HRQ720864 IBL720864:IBM720864 ILH720864:ILI720864 IVD720864:IVE720864 JEZ720864:JFA720864 JOV720864:JOW720864 JYR720864:JYS720864 KIN720864:KIO720864 KSJ720864:KSK720864 LCF720864:LCG720864 LMB720864:LMC720864 LVX720864:LVY720864 MFT720864:MFU720864 MPP720864:MPQ720864 MZL720864:MZM720864 NJH720864:NJI720864 NTD720864:NTE720864 OCZ720864:ODA720864 OMV720864:OMW720864 OWR720864:OWS720864 PGN720864:PGO720864 PQJ720864:PQK720864 QAF720864:QAG720864 QKB720864:QKC720864 QTX720864:QTY720864 RDT720864:RDU720864 RNP720864:RNQ720864 RXL720864:RXM720864 SHH720864:SHI720864 SRD720864:SRE720864 TAZ720864:TBA720864 TKV720864:TKW720864 TUR720864:TUS720864 UEN720864:UEO720864 UOJ720864:UOK720864 UYF720864:UYG720864 VIB720864:VIC720864 VRX720864:VRY720864 WBT720864:WBU720864 WLP720864:WLQ720864 WVL720864:WVM720864 D786400:E786400 IZ786400:JA786400 SV786400:SW786400 ACR786400:ACS786400 AMN786400:AMO786400 AWJ786400:AWK786400 BGF786400:BGG786400 BQB786400:BQC786400 BZX786400:BZY786400 CJT786400:CJU786400 CTP786400:CTQ786400 DDL786400:DDM786400 DNH786400:DNI786400 DXD786400:DXE786400 EGZ786400:EHA786400 EQV786400:EQW786400 FAR786400:FAS786400 FKN786400:FKO786400 FUJ786400:FUK786400 GEF786400:GEG786400 GOB786400:GOC786400 GXX786400:GXY786400 HHT786400:HHU786400 HRP786400:HRQ786400 IBL786400:IBM786400 ILH786400:ILI786400 IVD786400:IVE786400 JEZ786400:JFA786400 JOV786400:JOW786400 JYR786400:JYS786400 KIN786400:KIO786400 KSJ786400:KSK786400 LCF786400:LCG786400 LMB786400:LMC786400 LVX786400:LVY786400 MFT786400:MFU786400 MPP786400:MPQ786400 MZL786400:MZM786400 NJH786400:NJI786400 NTD786400:NTE786400 OCZ786400:ODA786400 OMV786400:OMW786400 OWR786400:OWS786400 PGN786400:PGO786400 PQJ786400:PQK786400 QAF786400:QAG786400 QKB786400:QKC786400 QTX786400:QTY786400 RDT786400:RDU786400 RNP786400:RNQ786400 RXL786400:RXM786400 SHH786400:SHI786400 SRD786400:SRE786400 TAZ786400:TBA786400 TKV786400:TKW786400 TUR786400:TUS786400 UEN786400:UEO786400 UOJ786400:UOK786400 UYF786400:UYG786400 VIB786400:VIC786400 VRX786400:VRY786400 WBT786400:WBU786400 WLP786400:WLQ786400 WVL786400:WVM786400 D851936:E851936 IZ851936:JA851936 SV851936:SW851936 ACR851936:ACS851936 AMN851936:AMO851936 AWJ851936:AWK851936 BGF851936:BGG851936 BQB851936:BQC851936 BZX851936:BZY851936 CJT851936:CJU851936 CTP851936:CTQ851936 DDL851936:DDM851936 DNH851936:DNI851936 DXD851936:DXE851936 EGZ851936:EHA851936 EQV851936:EQW851936 FAR851936:FAS851936 FKN851936:FKO851936 FUJ851936:FUK851936 GEF851936:GEG851936 GOB851936:GOC851936 GXX851936:GXY851936 HHT851936:HHU851936 HRP851936:HRQ851936 IBL851936:IBM851936 ILH851936:ILI851936 IVD851936:IVE851936 JEZ851936:JFA851936 JOV851936:JOW851936 JYR851936:JYS851936 KIN851936:KIO851936 KSJ851936:KSK851936 LCF851936:LCG851936 LMB851936:LMC851936 LVX851936:LVY851936 MFT851936:MFU851936 MPP851936:MPQ851936 MZL851936:MZM851936 NJH851936:NJI851936 NTD851936:NTE851936 OCZ851936:ODA851936 OMV851936:OMW851936 OWR851936:OWS851936 PGN851936:PGO851936 PQJ851936:PQK851936 QAF851936:QAG851936 QKB851936:QKC851936 QTX851936:QTY851936 RDT851936:RDU851936 RNP851936:RNQ851936 RXL851936:RXM851936 SHH851936:SHI851936 SRD851936:SRE851936 TAZ851936:TBA851936 TKV851936:TKW851936 TUR851936:TUS851936 UEN851936:UEO851936 UOJ851936:UOK851936 UYF851936:UYG851936 VIB851936:VIC851936 VRX851936:VRY851936 WBT851936:WBU851936 WLP851936:WLQ851936 WVL851936:WVM851936 D917472:E917472 IZ917472:JA917472 SV917472:SW917472 ACR917472:ACS917472 AMN917472:AMO917472 AWJ917472:AWK917472 BGF917472:BGG917472 BQB917472:BQC917472 BZX917472:BZY917472 CJT917472:CJU917472 CTP917472:CTQ917472 DDL917472:DDM917472 DNH917472:DNI917472 DXD917472:DXE917472 EGZ917472:EHA917472 EQV917472:EQW917472 FAR917472:FAS917472 FKN917472:FKO917472 FUJ917472:FUK917472 GEF917472:GEG917472 GOB917472:GOC917472 GXX917472:GXY917472 HHT917472:HHU917472 HRP917472:HRQ917472 IBL917472:IBM917472 ILH917472:ILI917472 IVD917472:IVE917472 JEZ917472:JFA917472 JOV917472:JOW917472 JYR917472:JYS917472 KIN917472:KIO917472 KSJ917472:KSK917472 LCF917472:LCG917472 LMB917472:LMC917472 LVX917472:LVY917472 MFT917472:MFU917472 MPP917472:MPQ917472 MZL917472:MZM917472 NJH917472:NJI917472 NTD917472:NTE917472 OCZ917472:ODA917472 OMV917472:OMW917472 OWR917472:OWS917472 PGN917472:PGO917472 PQJ917472:PQK917472 QAF917472:QAG917472 QKB917472:QKC917472 QTX917472:QTY917472 RDT917472:RDU917472 RNP917472:RNQ917472 RXL917472:RXM917472 SHH917472:SHI917472 SRD917472:SRE917472 TAZ917472:TBA917472 TKV917472:TKW917472 TUR917472:TUS917472 UEN917472:UEO917472 UOJ917472:UOK917472 UYF917472:UYG917472 VIB917472:VIC917472 VRX917472:VRY917472 WBT917472:WBU917472 WLP917472:WLQ917472 WVL917472:WVM917472 D983008:E983008 IZ983008:JA983008 SV983008:SW983008 ACR983008:ACS983008 AMN983008:AMO983008 AWJ983008:AWK983008 BGF983008:BGG983008 BQB983008:BQC983008 BZX983008:BZY983008 CJT983008:CJU983008 CTP983008:CTQ983008 DDL983008:DDM983008 DNH983008:DNI983008 DXD983008:DXE983008 EGZ983008:EHA983008 EQV983008:EQW983008 FAR983008:FAS983008 FKN983008:FKO983008 FUJ983008:FUK983008 GEF983008:GEG983008 GOB983008:GOC983008 GXX983008:GXY983008 HHT983008:HHU983008 HRP983008:HRQ983008 IBL983008:IBM983008 ILH983008:ILI983008 IVD983008:IVE983008 JEZ983008:JFA983008 JOV983008:JOW983008 JYR983008:JYS983008 KIN983008:KIO983008 KSJ983008:KSK983008 LCF983008:LCG983008 LMB983008:LMC983008 LVX983008:LVY983008 MFT983008:MFU983008 MPP983008:MPQ983008 MZL983008:MZM983008 NJH983008:NJI983008 NTD983008:NTE983008 OCZ983008:ODA983008 OMV983008:OMW983008 OWR983008:OWS983008 PGN983008:PGO983008 PQJ983008:PQK983008 QAF983008:QAG983008 QKB983008:QKC983008 QTX983008:QTY983008 RDT983008:RDU983008 RNP983008:RNQ983008 RXL983008:RXM983008 SHH983008:SHI983008 SRD983008:SRE983008 TAZ983008:TBA983008 TKV983008:TKW983008 TUR983008:TUS983008 UEN983008:UEO983008 UOJ983008:UOK983008 UYF983008:UYG983008 VIB983008:VIC983008 VRX983008:VRY983008 WBT983008:WBU983008 WLP983008:WLQ983008 D16:E16">
      <formula1>$E$98:$E$103</formula1>
    </dataValidation>
    <dataValidation type="list" allowBlank="1" showInputMessage="1" showErrorMessage="1" sqref="WVL983006:WVM983006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D65502:E65502 IZ65502:JA65502 SV65502:SW65502 ACR65502:ACS65502 AMN65502:AMO65502 AWJ65502:AWK65502 BGF65502:BGG65502 BQB65502:BQC65502 BZX65502:BZY65502 CJT65502:CJU65502 CTP65502:CTQ65502 DDL65502:DDM65502 DNH65502:DNI65502 DXD65502:DXE65502 EGZ65502:EHA65502 EQV65502:EQW65502 FAR65502:FAS65502 FKN65502:FKO65502 FUJ65502:FUK65502 GEF65502:GEG65502 GOB65502:GOC65502 GXX65502:GXY65502 HHT65502:HHU65502 HRP65502:HRQ65502 IBL65502:IBM65502 ILH65502:ILI65502 IVD65502:IVE65502 JEZ65502:JFA65502 JOV65502:JOW65502 JYR65502:JYS65502 KIN65502:KIO65502 KSJ65502:KSK65502 LCF65502:LCG65502 LMB65502:LMC65502 LVX65502:LVY65502 MFT65502:MFU65502 MPP65502:MPQ65502 MZL65502:MZM65502 NJH65502:NJI65502 NTD65502:NTE65502 OCZ65502:ODA65502 OMV65502:OMW65502 OWR65502:OWS65502 PGN65502:PGO65502 PQJ65502:PQK65502 QAF65502:QAG65502 QKB65502:QKC65502 QTX65502:QTY65502 RDT65502:RDU65502 RNP65502:RNQ65502 RXL65502:RXM65502 SHH65502:SHI65502 SRD65502:SRE65502 TAZ65502:TBA65502 TKV65502:TKW65502 TUR65502:TUS65502 UEN65502:UEO65502 UOJ65502:UOK65502 UYF65502:UYG65502 VIB65502:VIC65502 VRX65502:VRY65502 WBT65502:WBU65502 WLP65502:WLQ65502 WVL65502:WVM65502 D131038:E131038 IZ131038:JA131038 SV131038:SW131038 ACR131038:ACS131038 AMN131038:AMO131038 AWJ131038:AWK131038 BGF131038:BGG131038 BQB131038:BQC131038 BZX131038:BZY131038 CJT131038:CJU131038 CTP131038:CTQ131038 DDL131038:DDM131038 DNH131038:DNI131038 DXD131038:DXE131038 EGZ131038:EHA131038 EQV131038:EQW131038 FAR131038:FAS131038 FKN131038:FKO131038 FUJ131038:FUK131038 GEF131038:GEG131038 GOB131038:GOC131038 GXX131038:GXY131038 HHT131038:HHU131038 HRP131038:HRQ131038 IBL131038:IBM131038 ILH131038:ILI131038 IVD131038:IVE131038 JEZ131038:JFA131038 JOV131038:JOW131038 JYR131038:JYS131038 KIN131038:KIO131038 KSJ131038:KSK131038 LCF131038:LCG131038 LMB131038:LMC131038 LVX131038:LVY131038 MFT131038:MFU131038 MPP131038:MPQ131038 MZL131038:MZM131038 NJH131038:NJI131038 NTD131038:NTE131038 OCZ131038:ODA131038 OMV131038:OMW131038 OWR131038:OWS131038 PGN131038:PGO131038 PQJ131038:PQK131038 QAF131038:QAG131038 QKB131038:QKC131038 QTX131038:QTY131038 RDT131038:RDU131038 RNP131038:RNQ131038 RXL131038:RXM131038 SHH131038:SHI131038 SRD131038:SRE131038 TAZ131038:TBA131038 TKV131038:TKW131038 TUR131038:TUS131038 UEN131038:UEO131038 UOJ131038:UOK131038 UYF131038:UYG131038 VIB131038:VIC131038 VRX131038:VRY131038 WBT131038:WBU131038 WLP131038:WLQ131038 WVL131038:WVM131038 D196574:E196574 IZ196574:JA196574 SV196574:SW196574 ACR196574:ACS196574 AMN196574:AMO196574 AWJ196574:AWK196574 BGF196574:BGG196574 BQB196574:BQC196574 BZX196574:BZY196574 CJT196574:CJU196574 CTP196574:CTQ196574 DDL196574:DDM196574 DNH196574:DNI196574 DXD196574:DXE196574 EGZ196574:EHA196574 EQV196574:EQW196574 FAR196574:FAS196574 FKN196574:FKO196574 FUJ196574:FUK196574 GEF196574:GEG196574 GOB196574:GOC196574 GXX196574:GXY196574 HHT196574:HHU196574 HRP196574:HRQ196574 IBL196574:IBM196574 ILH196574:ILI196574 IVD196574:IVE196574 JEZ196574:JFA196574 JOV196574:JOW196574 JYR196574:JYS196574 KIN196574:KIO196574 KSJ196574:KSK196574 LCF196574:LCG196574 LMB196574:LMC196574 LVX196574:LVY196574 MFT196574:MFU196574 MPP196574:MPQ196574 MZL196574:MZM196574 NJH196574:NJI196574 NTD196574:NTE196574 OCZ196574:ODA196574 OMV196574:OMW196574 OWR196574:OWS196574 PGN196574:PGO196574 PQJ196574:PQK196574 QAF196574:QAG196574 QKB196574:QKC196574 QTX196574:QTY196574 RDT196574:RDU196574 RNP196574:RNQ196574 RXL196574:RXM196574 SHH196574:SHI196574 SRD196574:SRE196574 TAZ196574:TBA196574 TKV196574:TKW196574 TUR196574:TUS196574 UEN196574:UEO196574 UOJ196574:UOK196574 UYF196574:UYG196574 VIB196574:VIC196574 VRX196574:VRY196574 WBT196574:WBU196574 WLP196574:WLQ196574 WVL196574:WVM196574 D262110:E262110 IZ262110:JA262110 SV262110:SW262110 ACR262110:ACS262110 AMN262110:AMO262110 AWJ262110:AWK262110 BGF262110:BGG262110 BQB262110:BQC262110 BZX262110:BZY262110 CJT262110:CJU262110 CTP262110:CTQ262110 DDL262110:DDM262110 DNH262110:DNI262110 DXD262110:DXE262110 EGZ262110:EHA262110 EQV262110:EQW262110 FAR262110:FAS262110 FKN262110:FKO262110 FUJ262110:FUK262110 GEF262110:GEG262110 GOB262110:GOC262110 GXX262110:GXY262110 HHT262110:HHU262110 HRP262110:HRQ262110 IBL262110:IBM262110 ILH262110:ILI262110 IVD262110:IVE262110 JEZ262110:JFA262110 JOV262110:JOW262110 JYR262110:JYS262110 KIN262110:KIO262110 KSJ262110:KSK262110 LCF262110:LCG262110 LMB262110:LMC262110 LVX262110:LVY262110 MFT262110:MFU262110 MPP262110:MPQ262110 MZL262110:MZM262110 NJH262110:NJI262110 NTD262110:NTE262110 OCZ262110:ODA262110 OMV262110:OMW262110 OWR262110:OWS262110 PGN262110:PGO262110 PQJ262110:PQK262110 QAF262110:QAG262110 QKB262110:QKC262110 QTX262110:QTY262110 RDT262110:RDU262110 RNP262110:RNQ262110 RXL262110:RXM262110 SHH262110:SHI262110 SRD262110:SRE262110 TAZ262110:TBA262110 TKV262110:TKW262110 TUR262110:TUS262110 UEN262110:UEO262110 UOJ262110:UOK262110 UYF262110:UYG262110 VIB262110:VIC262110 VRX262110:VRY262110 WBT262110:WBU262110 WLP262110:WLQ262110 WVL262110:WVM262110 D327646:E327646 IZ327646:JA327646 SV327646:SW327646 ACR327646:ACS327646 AMN327646:AMO327646 AWJ327646:AWK327646 BGF327646:BGG327646 BQB327646:BQC327646 BZX327646:BZY327646 CJT327646:CJU327646 CTP327646:CTQ327646 DDL327646:DDM327646 DNH327646:DNI327646 DXD327646:DXE327646 EGZ327646:EHA327646 EQV327646:EQW327646 FAR327646:FAS327646 FKN327646:FKO327646 FUJ327646:FUK327646 GEF327646:GEG327646 GOB327646:GOC327646 GXX327646:GXY327646 HHT327646:HHU327646 HRP327646:HRQ327646 IBL327646:IBM327646 ILH327646:ILI327646 IVD327646:IVE327646 JEZ327646:JFA327646 JOV327646:JOW327646 JYR327646:JYS327646 KIN327646:KIO327646 KSJ327646:KSK327646 LCF327646:LCG327646 LMB327646:LMC327646 LVX327646:LVY327646 MFT327646:MFU327646 MPP327646:MPQ327646 MZL327646:MZM327646 NJH327646:NJI327646 NTD327646:NTE327646 OCZ327646:ODA327646 OMV327646:OMW327646 OWR327646:OWS327646 PGN327646:PGO327646 PQJ327646:PQK327646 QAF327646:QAG327646 QKB327646:QKC327646 QTX327646:QTY327646 RDT327646:RDU327646 RNP327646:RNQ327646 RXL327646:RXM327646 SHH327646:SHI327646 SRD327646:SRE327646 TAZ327646:TBA327646 TKV327646:TKW327646 TUR327646:TUS327646 UEN327646:UEO327646 UOJ327646:UOK327646 UYF327646:UYG327646 VIB327646:VIC327646 VRX327646:VRY327646 WBT327646:WBU327646 WLP327646:WLQ327646 WVL327646:WVM327646 D393182:E393182 IZ393182:JA393182 SV393182:SW393182 ACR393182:ACS393182 AMN393182:AMO393182 AWJ393182:AWK393182 BGF393182:BGG393182 BQB393182:BQC393182 BZX393182:BZY393182 CJT393182:CJU393182 CTP393182:CTQ393182 DDL393182:DDM393182 DNH393182:DNI393182 DXD393182:DXE393182 EGZ393182:EHA393182 EQV393182:EQW393182 FAR393182:FAS393182 FKN393182:FKO393182 FUJ393182:FUK393182 GEF393182:GEG393182 GOB393182:GOC393182 GXX393182:GXY393182 HHT393182:HHU393182 HRP393182:HRQ393182 IBL393182:IBM393182 ILH393182:ILI393182 IVD393182:IVE393182 JEZ393182:JFA393182 JOV393182:JOW393182 JYR393182:JYS393182 KIN393182:KIO393182 KSJ393182:KSK393182 LCF393182:LCG393182 LMB393182:LMC393182 LVX393182:LVY393182 MFT393182:MFU393182 MPP393182:MPQ393182 MZL393182:MZM393182 NJH393182:NJI393182 NTD393182:NTE393182 OCZ393182:ODA393182 OMV393182:OMW393182 OWR393182:OWS393182 PGN393182:PGO393182 PQJ393182:PQK393182 QAF393182:QAG393182 QKB393182:QKC393182 QTX393182:QTY393182 RDT393182:RDU393182 RNP393182:RNQ393182 RXL393182:RXM393182 SHH393182:SHI393182 SRD393182:SRE393182 TAZ393182:TBA393182 TKV393182:TKW393182 TUR393182:TUS393182 UEN393182:UEO393182 UOJ393182:UOK393182 UYF393182:UYG393182 VIB393182:VIC393182 VRX393182:VRY393182 WBT393182:WBU393182 WLP393182:WLQ393182 WVL393182:WVM393182 D458718:E458718 IZ458718:JA458718 SV458718:SW458718 ACR458718:ACS458718 AMN458718:AMO458718 AWJ458718:AWK458718 BGF458718:BGG458718 BQB458718:BQC458718 BZX458718:BZY458718 CJT458718:CJU458718 CTP458718:CTQ458718 DDL458718:DDM458718 DNH458718:DNI458718 DXD458718:DXE458718 EGZ458718:EHA458718 EQV458718:EQW458718 FAR458718:FAS458718 FKN458718:FKO458718 FUJ458718:FUK458718 GEF458718:GEG458718 GOB458718:GOC458718 GXX458718:GXY458718 HHT458718:HHU458718 HRP458718:HRQ458718 IBL458718:IBM458718 ILH458718:ILI458718 IVD458718:IVE458718 JEZ458718:JFA458718 JOV458718:JOW458718 JYR458718:JYS458718 KIN458718:KIO458718 KSJ458718:KSK458718 LCF458718:LCG458718 LMB458718:LMC458718 LVX458718:LVY458718 MFT458718:MFU458718 MPP458718:MPQ458718 MZL458718:MZM458718 NJH458718:NJI458718 NTD458718:NTE458718 OCZ458718:ODA458718 OMV458718:OMW458718 OWR458718:OWS458718 PGN458718:PGO458718 PQJ458718:PQK458718 QAF458718:QAG458718 QKB458718:QKC458718 QTX458718:QTY458718 RDT458718:RDU458718 RNP458718:RNQ458718 RXL458718:RXM458718 SHH458718:SHI458718 SRD458718:SRE458718 TAZ458718:TBA458718 TKV458718:TKW458718 TUR458718:TUS458718 UEN458718:UEO458718 UOJ458718:UOK458718 UYF458718:UYG458718 VIB458718:VIC458718 VRX458718:VRY458718 WBT458718:WBU458718 WLP458718:WLQ458718 WVL458718:WVM458718 D524254:E524254 IZ524254:JA524254 SV524254:SW524254 ACR524254:ACS524254 AMN524254:AMO524254 AWJ524254:AWK524254 BGF524254:BGG524254 BQB524254:BQC524254 BZX524254:BZY524254 CJT524254:CJU524254 CTP524254:CTQ524254 DDL524254:DDM524254 DNH524254:DNI524254 DXD524254:DXE524254 EGZ524254:EHA524254 EQV524254:EQW524254 FAR524254:FAS524254 FKN524254:FKO524254 FUJ524254:FUK524254 GEF524254:GEG524254 GOB524254:GOC524254 GXX524254:GXY524254 HHT524254:HHU524254 HRP524254:HRQ524254 IBL524254:IBM524254 ILH524254:ILI524254 IVD524254:IVE524254 JEZ524254:JFA524254 JOV524254:JOW524254 JYR524254:JYS524254 KIN524254:KIO524254 KSJ524254:KSK524254 LCF524254:LCG524254 LMB524254:LMC524254 LVX524254:LVY524254 MFT524254:MFU524254 MPP524254:MPQ524254 MZL524254:MZM524254 NJH524254:NJI524254 NTD524254:NTE524254 OCZ524254:ODA524254 OMV524254:OMW524254 OWR524254:OWS524254 PGN524254:PGO524254 PQJ524254:PQK524254 QAF524254:QAG524254 QKB524254:QKC524254 QTX524254:QTY524254 RDT524254:RDU524254 RNP524254:RNQ524254 RXL524254:RXM524254 SHH524254:SHI524254 SRD524254:SRE524254 TAZ524254:TBA524254 TKV524254:TKW524254 TUR524254:TUS524254 UEN524254:UEO524254 UOJ524254:UOK524254 UYF524254:UYG524254 VIB524254:VIC524254 VRX524254:VRY524254 WBT524254:WBU524254 WLP524254:WLQ524254 WVL524254:WVM524254 D589790:E589790 IZ589790:JA589790 SV589790:SW589790 ACR589790:ACS589790 AMN589790:AMO589790 AWJ589790:AWK589790 BGF589790:BGG589790 BQB589790:BQC589790 BZX589790:BZY589790 CJT589790:CJU589790 CTP589790:CTQ589790 DDL589790:DDM589790 DNH589790:DNI589790 DXD589790:DXE589790 EGZ589790:EHA589790 EQV589790:EQW589790 FAR589790:FAS589790 FKN589790:FKO589790 FUJ589790:FUK589790 GEF589790:GEG589790 GOB589790:GOC589790 GXX589790:GXY589790 HHT589790:HHU589790 HRP589790:HRQ589790 IBL589790:IBM589790 ILH589790:ILI589790 IVD589790:IVE589790 JEZ589790:JFA589790 JOV589790:JOW589790 JYR589790:JYS589790 KIN589790:KIO589790 KSJ589790:KSK589790 LCF589790:LCG589790 LMB589790:LMC589790 LVX589790:LVY589790 MFT589790:MFU589790 MPP589790:MPQ589790 MZL589790:MZM589790 NJH589790:NJI589790 NTD589790:NTE589790 OCZ589790:ODA589790 OMV589790:OMW589790 OWR589790:OWS589790 PGN589790:PGO589790 PQJ589790:PQK589790 QAF589790:QAG589790 QKB589790:QKC589790 QTX589790:QTY589790 RDT589790:RDU589790 RNP589790:RNQ589790 RXL589790:RXM589790 SHH589790:SHI589790 SRD589790:SRE589790 TAZ589790:TBA589790 TKV589790:TKW589790 TUR589790:TUS589790 UEN589790:UEO589790 UOJ589790:UOK589790 UYF589790:UYG589790 VIB589790:VIC589790 VRX589790:VRY589790 WBT589790:WBU589790 WLP589790:WLQ589790 WVL589790:WVM589790 D655326:E655326 IZ655326:JA655326 SV655326:SW655326 ACR655326:ACS655326 AMN655326:AMO655326 AWJ655326:AWK655326 BGF655326:BGG655326 BQB655326:BQC655326 BZX655326:BZY655326 CJT655326:CJU655326 CTP655326:CTQ655326 DDL655326:DDM655326 DNH655326:DNI655326 DXD655326:DXE655326 EGZ655326:EHA655326 EQV655326:EQW655326 FAR655326:FAS655326 FKN655326:FKO655326 FUJ655326:FUK655326 GEF655326:GEG655326 GOB655326:GOC655326 GXX655326:GXY655326 HHT655326:HHU655326 HRP655326:HRQ655326 IBL655326:IBM655326 ILH655326:ILI655326 IVD655326:IVE655326 JEZ655326:JFA655326 JOV655326:JOW655326 JYR655326:JYS655326 KIN655326:KIO655326 KSJ655326:KSK655326 LCF655326:LCG655326 LMB655326:LMC655326 LVX655326:LVY655326 MFT655326:MFU655326 MPP655326:MPQ655326 MZL655326:MZM655326 NJH655326:NJI655326 NTD655326:NTE655326 OCZ655326:ODA655326 OMV655326:OMW655326 OWR655326:OWS655326 PGN655326:PGO655326 PQJ655326:PQK655326 QAF655326:QAG655326 QKB655326:QKC655326 QTX655326:QTY655326 RDT655326:RDU655326 RNP655326:RNQ655326 RXL655326:RXM655326 SHH655326:SHI655326 SRD655326:SRE655326 TAZ655326:TBA655326 TKV655326:TKW655326 TUR655326:TUS655326 UEN655326:UEO655326 UOJ655326:UOK655326 UYF655326:UYG655326 VIB655326:VIC655326 VRX655326:VRY655326 WBT655326:WBU655326 WLP655326:WLQ655326 WVL655326:WVM655326 D720862:E720862 IZ720862:JA720862 SV720862:SW720862 ACR720862:ACS720862 AMN720862:AMO720862 AWJ720862:AWK720862 BGF720862:BGG720862 BQB720862:BQC720862 BZX720862:BZY720862 CJT720862:CJU720862 CTP720862:CTQ720862 DDL720862:DDM720862 DNH720862:DNI720862 DXD720862:DXE720862 EGZ720862:EHA720862 EQV720862:EQW720862 FAR720862:FAS720862 FKN720862:FKO720862 FUJ720862:FUK720862 GEF720862:GEG720862 GOB720862:GOC720862 GXX720862:GXY720862 HHT720862:HHU720862 HRP720862:HRQ720862 IBL720862:IBM720862 ILH720862:ILI720862 IVD720862:IVE720862 JEZ720862:JFA720862 JOV720862:JOW720862 JYR720862:JYS720862 KIN720862:KIO720862 KSJ720862:KSK720862 LCF720862:LCG720862 LMB720862:LMC720862 LVX720862:LVY720862 MFT720862:MFU720862 MPP720862:MPQ720862 MZL720862:MZM720862 NJH720862:NJI720862 NTD720862:NTE720862 OCZ720862:ODA720862 OMV720862:OMW720862 OWR720862:OWS720862 PGN720862:PGO720862 PQJ720862:PQK720862 QAF720862:QAG720862 QKB720862:QKC720862 QTX720862:QTY720862 RDT720862:RDU720862 RNP720862:RNQ720862 RXL720862:RXM720862 SHH720862:SHI720862 SRD720862:SRE720862 TAZ720862:TBA720862 TKV720862:TKW720862 TUR720862:TUS720862 UEN720862:UEO720862 UOJ720862:UOK720862 UYF720862:UYG720862 VIB720862:VIC720862 VRX720862:VRY720862 WBT720862:WBU720862 WLP720862:WLQ720862 WVL720862:WVM720862 D786398:E786398 IZ786398:JA786398 SV786398:SW786398 ACR786398:ACS786398 AMN786398:AMO786398 AWJ786398:AWK786398 BGF786398:BGG786398 BQB786398:BQC786398 BZX786398:BZY786398 CJT786398:CJU786398 CTP786398:CTQ786398 DDL786398:DDM786398 DNH786398:DNI786398 DXD786398:DXE786398 EGZ786398:EHA786398 EQV786398:EQW786398 FAR786398:FAS786398 FKN786398:FKO786398 FUJ786398:FUK786398 GEF786398:GEG786398 GOB786398:GOC786398 GXX786398:GXY786398 HHT786398:HHU786398 HRP786398:HRQ786398 IBL786398:IBM786398 ILH786398:ILI786398 IVD786398:IVE786398 JEZ786398:JFA786398 JOV786398:JOW786398 JYR786398:JYS786398 KIN786398:KIO786398 KSJ786398:KSK786398 LCF786398:LCG786398 LMB786398:LMC786398 LVX786398:LVY786398 MFT786398:MFU786398 MPP786398:MPQ786398 MZL786398:MZM786398 NJH786398:NJI786398 NTD786398:NTE786398 OCZ786398:ODA786398 OMV786398:OMW786398 OWR786398:OWS786398 PGN786398:PGO786398 PQJ786398:PQK786398 QAF786398:QAG786398 QKB786398:QKC786398 QTX786398:QTY786398 RDT786398:RDU786398 RNP786398:RNQ786398 RXL786398:RXM786398 SHH786398:SHI786398 SRD786398:SRE786398 TAZ786398:TBA786398 TKV786398:TKW786398 TUR786398:TUS786398 UEN786398:UEO786398 UOJ786398:UOK786398 UYF786398:UYG786398 VIB786398:VIC786398 VRX786398:VRY786398 WBT786398:WBU786398 WLP786398:WLQ786398 WVL786398:WVM786398 D851934:E851934 IZ851934:JA851934 SV851934:SW851934 ACR851934:ACS851934 AMN851934:AMO851934 AWJ851934:AWK851934 BGF851934:BGG851934 BQB851934:BQC851934 BZX851934:BZY851934 CJT851934:CJU851934 CTP851934:CTQ851934 DDL851934:DDM851934 DNH851934:DNI851934 DXD851934:DXE851934 EGZ851934:EHA851934 EQV851934:EQW851934 FAR851934:FAS851934 FKN851934:FKO851934 FUJ851934:FUK851934 GEF851934:GEG851934 GOB851934:GOC851934 GXX851934:GXY851934 HHT851934:HHU851934 HRP851934:HRQ851934 IBL851934:IBM851934 ILH851934:ILI851934 IVD851934:IVE851934 JEZ851934:JFA851934 JOV851934:JOW851934 JYR851934:JYS851934 KIN851934:KIO851934 KSJ851934:KSK851934 LCF851934:LCG851934 LMB851934:LMC851934 LVX851934:LVY851934 MFT851934:MFU851934 MPP851934:MPQ851934 MZL851934:MZM851934 NJH851934:NJI851934 NTD851934:NTE851934 OCZ851934:ODA851934 OMV851934:OMW851934 OWR851934:OWS851934 PGN851934:PGO851934 PQJ851934:PQK851934 QAF851934:QAG851934 QKB851934:QKC851934 QTX851934:QTY851934 RDT851934:RDU851934 RNP851934:RNQ851934 RXL851934:RXM851934 SHH851934:SHI851934 SRD851934:SRE851934 TAZ851934:TBA851934 TKV851934:TKW851934 TUR851934:TUS851934 UEN851934:UEO851934 UOJ851934:UOK851934 UYF851934:UYG851934 VIB851934:VIC851934 VRX851934:VRY851934 WBT851934:WBU851934 WLP851934:WLQ851934 WVL851934:WVM851934 D917470:E917470 IZ917470:JA917470 SV917470:SW917470 ACR917470:ACS917470 AMN917470:AMO917470 AWJ917470:AWK917470 BGF917470:BGG917470 BQB917470:BQC917470 BZX917470:BZY917470 CJT917470:CJU917470 CTP917470:CTQ917470 DDL917470:DDM917470 DNH917470:DNI917470 DXD917470:DXE917470 EGZ917470:EHA917470 EQV917470:EQW917470 FAR917470:FAS917470 FKN917470:FKO917470 FUJ917470:FUK917470 GEF917470:GEG917470 GOB917470:GOC917470 GXX917470:GXY917470 HHT917470:HHU917470 HRP917470:HRQ917470 IBL917470:IBM917470 ILH917470:ILI917470 IVD917470:IVE917470 JEZ917470:JFA917470 JOV917470:JOW917470 JYR917470:JYS917470 KIN917470:KIO917470 KSJ917470:KSK917470 LCF917470:LCG917470 LMB917470:LMC917470 LVX917470:LVY917470 MFT917470:MFU917470 MPP917470:MPQ917470 MZL917470:MZM917470 NJH917470:NJI917470 NTD917470:NTE917470 OCZ917470:ODA917470 OMV917470:OMW917470 OWR917470:OWS917470 PGN917470:PGO917470 PQJ917470:PQK917470 QAF917470:QAG917470 QKB917470:QKC917470 QTX917470:QTY917470 RDT917470:RDU917470 RNP917470:RNQ917470 RXL917470:RXM917470 SHH917470:SHI917470 SRD917470:SRE917470 TAZ917470:TBA917470 TKV917470:TKW917470 TUR917470:TUS917470 UEN917470:UEO917470 UOJ917470:UOK917470 UYF917470:UYG917470 VIB917470:VIC917470 VRX917470:VRY917470 WBT917470:WBU917470 WLP917470:WLQ917470 WVL917470:WVM917470 D983006:E983006 IZ983006:JA983006 SV983006:SW983006 ACR983006:ACS983006 AMN983006:AMO983006 AWJ983006:AWK983006 BGF983006:BGG983006 BQB983006:BQC983006 BZX983006:BZY983006 CJT983006:CJU983006 CTP983006:CTQ983006 DDL983006:DDM983006 DNH983006:DNI983006 DXD983006:DXE983006 EGZ983006:EHA983006 EQV983006:EQW983006 FAR983006:FAS983006 FKN983006:FKO983006 FUJ983006:FUK983006 GEF983006:GEG983006 GOB983006:GOC983006 GXX983006:GXY983006 HHT983006:HHU983006 HRP983006:HRQ983006 IBL983006:IBM983006 ILH983006:ILI983006 IVD983006:IVE983006 JEZ983006:JFA983006 JOV983006:JOW983006 JYR983006:JYS983006 KIN983006:KIO983006 KSJ983006:KSK983006 LCF983006:LCG983006 LMB983006:LMC983006 LVX983006:LVY983006 MFT983006:MFU983006 MPP983006:MPQ983006 MZL983006:MZM983006 NJH983006:NJI983006 NTD983006:NTE983006 OCZ983006:ODA983006 OMV983006:OMW983006 OWR983006:OWS983006 PGN983006:PGO983006 PQJ983006:PQK983006 QAF983006:QAG983006 QKB983006:QKC983006 QTX983006:QTY983006 RDT983006:RDU983006 RNP983006:RNQ983006 RXL983006:RXM983006 SHH983006:SHI983006 SRD983006:SRE983006 TAZ983006:TBA983006 TKV983006:TKW983006 TUR983006:TUS983006 UEN983006:UEO983006 UOJ983006:UOK983006 UYF983006:UYG983006 VIB983006:VIC983006 VRX983006:VRY983006 WBT983006:WBU983006 WLP983006:WLQ983006 D14:E14">
      <formula1>$D$98:$D$102</formula1>
    </dataValidation>
    <dataValidation type="list" allowBlank="1" showInputMessage="1" showErrorMessage="1" sqref="WVL983005:WVM983005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D65501:E65501 IZ65501:JA65501 SV65501:SW65501 ACR65501:ACS65501 AMN65501:AMO65501 AWJ65501:AWK65501 BGF65501:BGG65501 BQB65501:BQC65501 BZX65501:BZY65501 CJT65501:CJU65501 CTP65501:CTQ65501 DDL65501:DDM65501 DNH65501:DNI65501 DXD65501:DXE65501 EGZ65501:EHA65501 EQV65501:EQW65501 FAR65501:FAS65501 FKN65501:FKO65501 FUJ65501:FUK65501 GEF65501:GEG65501 GOB65501:GOC65501 GXX65501:GXY65501 HHT65501:HHU65501 HRP65501:HRQ65501 IBL65501:IBM65501 ILH65501:ILI65501 IVD65501:IVE65501 JEZ65501:JFA65501 JOV65501:JOW65501 JYR65501:JYS65501 KIN65501:KIO65501 KSJ65501:KSK65501 LCF65501:LCG65501 LMB65501:LMC65501 LVX65501:LVY65501 MFT65501:MFU65501 MPP65501:MPQ65501 MZL65501:MZM65501 NJH65501:NJI65501 NTD65501:NTE65501 OCZ65501:ODA65501 OMV65501:OMW65501 OWR65501:OWS65501 PGN65501:PGO65501 PQJ65501:PQK65501 QAF65501:QAG65501 QKB65501:QKC65501 QTX65501:QTY65501 RDT65501:RDU65501 RNP65501:RNQ65501 RXL65501:RXM65501 SHH65501:SHI65501 SRD65501:SRE65501 TAZ65501:TBA65501 TKV65501:TKW65501 TUR65501:TUS65501 UEN65501:UEO65501 UOJ65501:UOK65501 UYF65501:UYG65501 VIB65501:VIC65501 VRX65501:VRY65501 WBT65501:WBU65501 WLP65501:WLQ65501 WVL65501:WVM65501 D131037:E131037 IZ131037:JA131037 SV131037:SW131037 ACR131037:ACS131037 AMN131037:AMO131037 AWJ131037:AWK131037 BGF131037:BGG131037 BQB131037:BQC131037 BZX131037:BZY131037 CJT131037:CJU131037 CTP131037:CTQ131037 DDL131037:DDM131037 DNH131037:DNI131037 DXD131037:DXE131037 EGZ131037:EHA131037 EQV131037:EQW131037 FAR131037:FAS131037 FKN131037:FKO131037 FUJ131037:FUK131037 GEF131037:GEG131037 GOB131037:GOC131037 GXX131037:GXY131037 HHT131037:HHU131037 HRP131037:HRQ131037 IBL131037:IBM131037 ILH131037:ILI131037 IVD131037:IVE131037 JEZ131037:JFA131037 JOV131037:JOW131037 JYR131037:JYS131037 KIN131037:KIO131037 KSJ131037:KSK131037 LCF131037:LCG131037 LMB131037:LMC131037 LVX131037:LVY131037 MFT131037:MFU131037 MPP131037:MPQ131037 MZL131037:MZM131037 NJH131037:NJI131037 NTD131037:NTE131037 OCZ131037:ODA131037 OMV131037:OMW131037 OWR131037:OWS131037 PGN131037:PGO131037 PQJ131037:PQK131037 QAF131037:QAG131037 QKB131037:QKC131037 QTX131037:QTY131037 RDT131037:RDU131037 RNP131037:RNQ131037 RXL131037:RXM131037 SHH131037:SHI131037 SRD131037:SRE131037 TAZ131037:TBA131037 TKV131037:TKW131037 TUR131037:TUS131037 UEN131037:UEO131037 UOJ131037:UOK131037 UYF131037:UYG131037 VIB131037:VIC131037 VRX131037:VRY131037 WBT131037:WBU131037 WLP131037:WLQ131037 WVL131037:WVM131037 D196573:E196573 IZ196573:JA196573 SV196573:SW196573 ACR196573:ACS196573 AMN196573:AMO196573 AWJ196573:AWK196573 BGF196573:BGG196573 BQB196573:BQC196573 BZX196573:BZY196573 CJT196573:CJU196573 CTP196573:CTQ196573 DDL196573:DDM196573 DNH196573:DNI196573 DXD196573:DXE196573 EGZ196573:EHA196573 EQV196573:EQW196573 FAR196573:FAS196573 FKN196573:FKO196573 FUJ196573:FUK196573 GEF196573:GEG196573 GOB196573:GOC196573 GXX196573:GXY196573 HHT196573:HHU196573 HRP196573:HRQ196573 IBL196573:IBM196573 ILH196573:ILI196573 IVD196573:IVE196573 JEZ196573:JFA196573 JOV196573:JOW196573 JYR196573:JYS196573 KIN196573:KIO196573 KSJ196573:KSK196573 LCF196573:LCG196573 LMB196573:LMC196573 LVX196573:LVY196573 MFT196573:MFU196573 MPP196573:MPQ196573 MZL196573:MZM196573 NJH196573:NJI196573 NTD196573:NTE196573 OCZ196573:ODA196573 OMV196573:OMW196573 OWR196573:OWS196573 PGN196573:PGO196573 PQJ196573:PQK196573 QAF196573:QAG196573 QKB196573:QKC196573 QTX196573:QTY196573 RDT196573:RDU196573 RNP196573:RNQ196573 RXL196573:RXM196573 SHH196573:SHI196573 SRD196573:SRE196573 TAZ196573:TBA196573 TKV196573:TKW196573 TUR196573:TUS196573 UEN196573:UEO196573 UOJ196573:UOK196573 UYF196573:UYG196573 VIB196573:VIC196573 VRX196573:VRY196573 WBT196573:WBU196573 WLP196573:WLQ196573 WVL196573:WVM196573 D262109:E262109 IZ262109:JA262109 SV262109:SW262109 ACR262109:ACS262109 AMN262109:AMO262109 AWJ262109:AWK262109 BGF262109:BGG262109 BQB262109:BQC262109 BZX262109:BZY262109 CJT262109:CJU262109 CTP262109:CTQ262109 DDL262109:DDM262109 DNH262109:DNI262109 DXD262109:DXE262109 EGZ262109:EHA262109 EQV262109:EQW262109 FAR262109:FAS262109 FKN262109:FKO262109 FUJ262109:FUK262109 GEF262109:GEG262109 GOB262109:GOC262109 GXX262109:GXY262109 HHT262109:HHU262109 HRP262109:HRQ262109 IBL262109:IBM262109 ILH262109:ILI262109 IVD262109:IVE262109 JEZ262109:JFA262109 JOV262109:JOW262109 JYR262109:JYS262109 KIN262109:KIO262109 KSJ262109:KSK262109 LCF262109:LCG262109 LMB262109:LMC262109 LVX262109:LVY262109 MFT262109:MFU262109 MPP262109:MPQ262109 MZL262109:MZM262109 NJH262109:NJI262109 NTD262109:NTE262109 OCZ262109:ODA262109 OMV262109:OMW262109 OWR262109:OWS262109 PGN262109:PGO262109 PQJ262109:PQK262109 QAF262109:QAG262109 QKB262109:QKC262109 QTX262109:QTY262109 RDT262109:RDU262109 RNP262109:RNQ262109 RXL262109:RXM262109 SHH262109:SHI262109 SRD262109:SRE262109 TAZ262109:TBA262109 TKV262109:TKW262109 TUR262109:TUS262109 UEN262109:UEO262109 UOJ262109:UOK262109 UYF262109:UYG262109 VIB262109:VIC262109 VRX262109:VRY262109 WBT262109:WBU262109 WLP262109:WLQ262109 WVL262109:WVM262109 D327645:E327645 IZ327645:JA327645 SV327645:SW327645 ACR327645:ACS327645 AMN327645:AMO327645 AWJ327645:AWK327645 BGF327645:BGG327645 BQB327645:BQC327645 BZX327645:BZY327645 CJT327645:CJU327645 CTP327645:CTQ327645 DDL327645:DDM327645 DNH327645:DNI327645 DXD327645:DXE327645 EGZ327645:EHA327645 EQV327645:EQW327645 FAR327645:FAS327645 FKN327645:FKO327645 FUJ327645:FUK327645 GEF327645:GEG327645 GOB327645:GOC327645 GXX327645:GXY327645 HHT327645:HHU327645 HRP327645:HRQ327645 IBL327645:IBM327645 ILH327645:ILI327645 IVD327645:IVE327645 JEZ327645:JFA327645 JOV327645:JOW327645 JYR327645:JYS327645 KIN327645:KIO327645 KSJ327645:KSK327645 LCF327645:LCG327645 LMB327645:LMC327645 LVX327645:LVY327645 MFT327645:MFU327645 MPP327645:MPQ327645 MZL327645:MZM327645 NJH327645:NJI327645 NTD327645:NTE327645 OCZ327645:ODA327645 OMV327645:OMW327645 OWR327645:OWS327645 PGN327645:PGO327645 PQJ327645:PQK327645 QAF327645:QAG327645 QKB327645:QKC327645 QTX327645:QTY327645 RDT327645:RDU327645 RNP327645:RNQ327645 RXL327645:RXM327645 SHH327645:SHI327645 SRD327645:SRE327645 TAZ327645:TBA327645 TKV327645:TKW327645 TUR327645:TUS327645 UEN327645:UEO327645 UOJ327645:UOK327645 UYF327645:UYG327645 VIB327645:VIC327645 VRX327645:VRY327645 WBT327645:WBU327645 WLP327645:WLQ327645 WVL327645:WVM327645 D393181:E393181 IZ393181:JA393181 SV393181:SW393181 ACR393181:ACS393181 AMN393181:AMO393181 AWJ393181:AWK393181 BGF393181:BGG393181 BQB393181:BQC393181 BZX393181:BZY393181 CJT393181:CJU393181 CTP393181:CTQ393181 DDL393181:DDM393181 DNH393181:DNI393181 DXD393181:DXE393181 EGZ393181:EHA393181 EQV393181:EQW393181 FAR393181:FAS393181 FKN393181:FKO393181 FUJ393181:FUK393181 GEF393181:GEG393181 GOB393181:GOC393181 GXX393181:GXY393181 HHT393181:HHU393181 HRP393181:HRQ393181 IBL393181:IBM393181 ILH393181:ILI393181 IVD393181:IVE393181 JEZ393181:JFA393181 JOV393181:JOW393181 JYR393181:JYS393181 KIN393181:KIO393181 KSJ393181:KSK393181 LCF393181:LCG393181 LMB393181:LMC393181 LVX393181:LVY393181 MFT393181:MFU393181 MPP393181:MPQ393181 MZL393181:MZM393181 NJH393181:NJI393181 NTD393181:NTE393181 OCZ393181:ODA393181 OMV393181:OMW393181 OWR393181:OWS393181 PGN393181:PGO393181 PQJ393181:PQK393181 QAF393181:QAG393181 QKB393181:QKC393181 QTX393181:QTY393181 RDT393181:RDU393181 RNP393181:RNQ393181 RXL393181:RXM393181 SHH393181:SHI393181 SRD393181:SRE393181 TAZ393181:TBA393181 TKV393181:TKW393181 TUR393181:TUS393181 UEN393181:UEO393181 UOJ393181:UOK393181 UYF393181:UYG393181 VIB393181:VIC393181 VRX393181:VRY393181 WBT393181:WBU393181 WLP393181:WLQ393181 WVL393181:WVM393181 D458717:E458717 IZ458717:JA458717 SV458717:SW458717 ACR458717:ACS458717 AMN458717:AMO458717 AWJ458717:AWK458717 BGF458717:BGG458717 BQB458717:BQC458717 BZX458717:BZY458717 CJT458717:CJU458717 CTP458717:CTQ458717 DDL458717:DDM458717 DNH458717:DNI458717 DXD458717:DXE458717 EGZ458717:EHA458717 EQV458717:EQW458717 FAR458717:FAS458717 FKN458717:FKO458717 FUJ458717:FUK458717 GEF458717:GEG458717 GOB458717:GOC458717 GXX458717:GXY458717 HHT458717:HHU458717 HRP458717:HRQ458717 IBL458717:IBM458717 ILH458717:ILI458717 IVD458717:IVE458717 JEZ458717:JFA458717 JOV458717:JOW458717 JYR458717:JYS458717 KIN458717:KIO458717 KSJ458717:KSK458717 LCF458717:LCG458717 LMB458717:LMC458717 LVX458717:LVY458717 MFT458717:MFU458717 MPP458717:MPQ458717 MZL458717:MZM458717 NJH458717:NJI458717 NTD458717:NTE458717 OCZ458717:ODA458717 OMV458717:OMW458717 OWR458717:OWS458717 PGN458717:PGO458717 PQJ458717:PQK458717 QAF458717:QAG458717 QKB458717:QKC458717 QTX458717:QTY458717 RDT458717:RDU458717 RNP458717:RNQ458717 RXL458717:RXM458717 SHH458717:SHI458717 SRD458717:SRE458717 TAZ458717:TBA458717 TKV458717:TKW458717 TUR458717:TUS458717 UEN458717:UEO458717 UOJ458717:UOK458717 UYF458717:UYG458717 VIB458717:VIC458717 VRX458717:VRY458717 WBT458717:WBU458717 WLP458717:WLQ458717 WVL458717:WVM458717 D524253:E524253 IZ524253:JA524253 SV524253:SW524253 ACR524253:ACS524253 AMN524253:AMO524253 AWJ524253:AWK524253 BGF524253:BGG524253 BQB524253:BQC524253 BZX524253:BZY524253 CJT524253:CJU524253 CTP524253:CTQ524253 DDL524253:DDM524253 DNH524253:DNI524253 DXD524253:DXE524253 EGZ524253:EHA524253 EQV524253:EQW524253 FAR524253:FAS524253 FKN524253:FKO524253 FUJ524253:FUK524253 GEF524253:GEG524253 GOB524253:GOC524253 GXX524253:GXY524253 HHT524253:HHU524253 HRP524253:HRQ524253 IBL524253:IBM524253 ILH524253:ILI524253 IVD524253:IVE524253 JEZ524253:JFA524253 JOV524253:JOW524253 JYR524253:JYS524253 KIN524253:KIO524253 KSJ524253:KSK524253 LCF524253:LCG524253 LMB524253:LMC524253 LVX524253:LVY524253 MFT524253:MFU524253 MPP524253:MPQ524253 MZL524253:MZM524253 NJH524253:NJI524253 NTD524253:NTE524253 OCZ524253:ODA524253 OMV524253:OMW524253 OWR524253:OWS524253 PGN524253:PGO524253 PQJ524253:PQK524253 QAF524253:QAG524253 QKB524253:QKC524253 QTX524253:QTY524253 RDT524253:RDU524253 RNP524253:RNQ524253 RXL524253:RXM524253 SHH524253:SHI524253 SRD524253:SRE524253 TAZ524253:TBA524253 TKV524253:TKW524253 TUR524253:TUS524253 UEN524253:UEO524253 UOJ524253:UOK524253 UYF524253:UYG524253 VIB524253:VIC524253 VRX524253:VRY524253 WBT524253:WBU524253 WLP524253:WLQ524253 WVL524253:WVM524253 D589789:E589789 IZ589789:JA589789 SV589789:SW589789 ACR589789:ACS589789 AMN589789:AMO589789 AWJ589789:AWK589789 BGF589789:BGG589789 BQB589789:BQC589789 BZX589789:BZY589789 CJT589789:CJU589789 CTP589789:CTQ589789 DDL589789:DDM589789 DNH589789:DNI589789 DXD589789:DXE589789 EGZ589789:EHA589789 EQV589789:EQW589789 FAR589789:FAS589789 FKN589789:FKO589789 FUJ589789:FUK589789 GEF589789:GEG589789 GOB589789:GOC589789 GXX589789:GXY589789 HHT589789:HHU589789 HRP589789:HRQ589789 IBL589789:IBM589789 ILH589789:ILI589789 IVD589789:IVE589789 JEZ589789:JFA589789 JOV589789:JOW589789 JYR589789:JYS589789 KIN589789:KIO589789 KSJ589789:KSK589789 LCF589789:LCG589789 LMB589789:LMC589789 LVX589789:LVY589789 MFT589789:MFU589789 MPP589789:MPQ589789 MZL589789:MZM589789 NJH589789:NJI589789 NTD589789:NTE589789 OCZ589789:ODA589789 OMV589789:OMW589789 OWR589789:OWS589789 PGN589789:PGO589789 PQJ589789:PQK589789 QAF589789:QAG589789 QKB589789:QKC589789 QTX589789:QTY589789 RDT589789:RDU589789 RNP589789:RNQ589789 RXL589789:RXM589789 SHH589789:SHI589789 SRD589789:SRE589789 TAZ589789:TBA589789 TKV589789:TKW589789 TUR589789:TUS589789 UEN589789:UEO589789 UOJ589789:UOK589789 UYF589789:UYG589789 VIB589789:VIC589789 VRX589789:VRY589789 WBT589789:WBU589789 WLP589789:WLQ589789 WVL589789:WVM589789 D655325:E655325 IZ655325:JA655325 SV655325:SW655325 ACR655325:ACS655325 AMN655325:AMO655325 AWJ655325:AWK655325 BGF655325:BGG655325 BQB655325:BQC655325 BZX655325:BZY655325 CJT655325:CJU655325 CTP655325:CTQ655325 DDL655325:DDM655325 DNH655325:DNI655325 DXD655325:DXE655325 EGZ655325:EHA655325 EQV655325:EQW655325 FAR655325:FAS655325 FKN655325:FKO655325 FUJ655325:FUK655325 GEF655325:GEG655325 GOB655325:GOC655325 GXX655325:GXY655325 HHT655325:HHU655325 HRP655325:HRQ655325 IBL655325:IBM655325 ILH655325:ILI655325 IVD655325:IVE655325 JEZ655325:JFA655325 JOV655325:JOW655325 JYR655325:JYS655325 KIN655325:KIO655325 KSJ655325:KSK655325 LCF655325:LCG655325 LMB655325:LMC655325 LVX655325:LVY655325 MFT655325:MFU655325 MPP655325:MPQ655325 MZL655325:MZM655325 NJH655325:NJI655325 NTD655325:NTE655325 OCZ655325:ODA655325 OMV655325:OMW655325 OWR655325:OWS655325 PGN655325:PGO655325 PQJ655325:PQK655325 QAF655325:QAG655325 QKB655325:QKC655325 QTX655325:QTY655325 RDT655325:RDU655325 RNP655325:RNQ655325 RXL655325:RXM655325 SHH655325:SHI655325 SRD655325:SRE655325 TAZ655325:TBA655325 TKV655325:TKW655325 TUR655325:TUS655325 UEN655325:UEO655325 UOJ655325:UOK655325 UYF655325:UYG655325 VIB655325:VIC655325 VRX655325:VRY655325 WBT655325:WBU655325 WLP655325:WLQ655325 WVL655325:WVM655325 D720861:E720861 IZ720861:JA720861 SV720861:SW720861 ACR720861:ACS720861 AMN720861:AMO720861 AWJ720861:AWK720861 BGF720861:BGG720861 BQB720861:BQC720861 BZX720861:BZY720861 CJT720861:CJU720861 CTP720861:CTQ720861 DDL720861:DDM720861 DNH720861:DNI720861 DXD720861:DXE720861 EGZ720861:EHA720861 EQV720861:EQW720861 FAR720861:FAS720861 FKN720861:FKO720861 FUJ720861:FUK720861 GEF720861:GEG720861 GOB720861:GOC720861 GXX720861:GXY720861 HHT720861:HHU720861 HRP720861:HRQ720861 IBL720861:IBM720861 ILH720861:ILI720861 IVD720861:IVE720861 JEZ720861:JFA720861 JOV720861:JOW720861 JYR720861:JYS720861 KIN720861:KIO720861 KSJ720861:KSK720861 LCF720861:LCG720861 LMB720861:LMC720861 LVX720861:LVY720861 MFT720861:MFU720861 MPP720861:MPQ720861 MZL720861:MZM720861 NJH720861:NJI720861 NTD720861:NTE720861 OCZ720861:ODA720861 OMV720861:OMW720861 OWR720861:OWS720861 PGN720861:PGO720861 PQJ720861:PQK720861 QAF720861:QAG720861 QKB720861:QKC720861 QTX720861:QTY720861 RDT720861:RDU720861 RNP720861:RNQ720861 RXL720861:RXM720861 SHH720861:SHI720861 SRD720861:SRE720861 TAZ720861:TBA720861 TKV720861:TKW720861 TUR720861:TUS720861 UEN720861:UEO720861 UOJ720861:UOK720861 UYF720861:UYG720861 VIB720861:VIC720861 VRX720861:VRY720861 WBT720861:WBU720861 WLP720861:WLQ720861 WVL720861:WVM720861 D786397:E786397 IZ786397:JA786397 SV786397:SW786397 ACR786397:ACS786397 AMN786397:AMO786397 AWJ786397:AWK786397 BGF786397:BGG786397 BQB786397:BQC786397 BZX786397:BZY786397 CJT786397:CJU786397 CTP786397:CTQ786397 DDL786397:DDM786397 DNH786397:DNI786397 DXD786397:DXE786397 EGZ786397:EHA786397 EQV786397:EQW786397 FAR786397:FAS786397 FKN786397:FKO786397 FUJ786397:FUK786397 GEF786397:GEG786397 GOB786397:GOC786397 GXX786397:GXY786397 HHT786397:HHU786397 HRP786397:HRQ786397 IBL786397:IBM786397 ILH786397:ILI786397 IVD786397:IVE786397 JEZ786397:JFA786397 JOV786397:JOW786397 JYR786397:JYS786397 KIN786397:KIO786397 KSJ786397:KSK786397 LCF786397:LCG786397 LMB786397:LMC786397 LVX786397:LVY786397 MFT786397:MFU786397 MPP786397:MPQ786397 MZL786397:MZM786397 NJH786397:NJI786397 NTD786397:NTE786397 OCZ786397:ODA786397 OMV786397:OMW786397 OWR786397:OWS786397 PGN786397:PGO786397 PQJ786397:PQK786397 QAF786397:QAG786397 QKB786397:QKC786397 QTX786397:QTY786397 RDT786397:RDU786397 RNP786397:RNQ786397 RXL786397:RXM786397 SHH786397:SHI786397 SRD786397:SRE786397 TAZ786397:TBA786397 TKV786397:TKW786397 TUR786397:TUS786397 UEN786397:UEO786397 UOJ786397:UOK786397 UYF786397:UYG786397 VIB786397:VIC786397 VRX786397:VRY786397 WBT786397:WBU786397 WLP786397:WLQ786397 WVL786397:WVM786397 D851933:E851933 IZ851933:JA851933 SV851933:SW851933 ACR851933:ACS851933 AMN851933:AMO851933 AWJ851933:AWK851933 BGF851933:BGG851933 BQB851933:BQC851933 BZX851933:BZY851933 CJT851933:CJU851933 CTP851933:CTQ851933 DDL851933:DDM851933 DNH851933:DNI851933 DXD851933:DXE851933 EGZ851933:EHA851933 EQV851933:EQW851933 FAR851933:FAS851933 FKN851933:FKO851933 FUJ851933:FUK851933 GEF851933:GEG851933 GOB851933:GOC851933 GXX851933:GXY851933 HHT851933:HHU851933 HRP851933:HRQ851933 IBL851933:IBM851933 ILH851933:ILI851933 IVD851933:IVE851933 JEZ851933:JFA851933 JOV851933:JOW851933 JYR851933:JYS851933 KIN851933:KIO851933 KSJ851933:KSK851933 LCF851933:LCG851933 LMB851933:LMC851933 LVX851933:LVY851933 MFT851933:MFU851933 MPP851933:MPQ851933 MZL851933:MZM851933 NJH851933:NJI851933 NTD851933:NTE851933 OCZ851933:ODA851933 OMV851933:OMW851933 OWR851933:OWS851933 PGN851933:PGO851933 PQJ851933:PQK851933 QAF851933:QAG851933 QKB851933:QKC851933 QTX851933:QTY851933 RDT851933:RDU851933 RNP851933:RNQ851933 RXL851933:RXM851933 SHH851933:SHI851933 SRD851933:SRE851933 TAZ851933:TBA851933 TKV851933:TKW851933 TUR851933:TUS851933 UEN851933:UEO851933 UOJ851933:UOK851933 UYF851933:UYG851933 VIB851933:VIC851933 VRX851933:VRY851933 WBT851933:WBU851933 WLP851933:WLQ851933 WVL851933:WVM851933 D917469:E917469 IZ917469:JA917469 SV917469:SW917469 ACR917469:ACS917469 AMN917469:AMO917469 AWJ917469:AWK917469 BGF917469:BGG917469 BQB917469:BQC917469 BZX917469:BZY917469 CJT917469:CJU917469 CTP917469:CTQ917469 DDL917469:DDM917469 DNH917469:DNI917469 DXD917469:DXE917469 EGZ917469:EHA917469 EQV917469:EQW917469 FAR917469:FAS917469 FKN917469:FKO917469 FUJ917469:FUK917469 GEF917469:GEG917469 GOB917469:GOC917469 GXX917469:GXY917469 HHT917469:HHU917469 HRP917469:HRQ917469 IBL917469:IBM917469 ILH917469:ILI917469 IVD917469:IVE917469 JEZ917469:JFA917469 JOV917469:JOW917469 JYR917469:JYS917469 KIN917469:KIO917469 KSJ917469:KSK917469 LCF917469:LCG917469 LMB917469:LMC917469 LVX917469:LVY917469 MFT917469:MFU917469 MPP917469:MPQ917469 MZL917469:MZM917469 NJH917469:NJI917469 NTD917469:NTE917469 OCZ917469:ODA917469 OMV917469:OMW917469 OWR917469:OWS917469 PGN917469:PGO917469 PQJ917469:PQK917469 QAF917469:QAG917469 QKB917469:QKC917469 QTX917469:QTY917469 RDT917469:RDU917469 RNP917469:RNQ917469 RXL917469:RXM917469 SHH917469:SHI917469 SRD917469:SRE917469 TAZ917469:TBA917469 TKV917469:TKW917469 TUR917469:TUS917469 UEN917469:UEO917469 UOJ917469:UOK917469 UYF917469:UYG917469 VIB917469:VIC917469 VRX917469:VRY917469 WBT917469:WBU917469 WLP917469:WLQ917469 WVL917469:WVM917469 D983005:E983005 IZ983005:JA983005 SV983005:SW983005 ACR983005:ACS983005 AMN983005:AMO983005 AWJ983005:AWK983005 BGF983005:BGG983005 BQB983005:BQC983005 BZX983005:BZY983005 CJT983005:CJU983005 CTP983005:CTQ983005 DDL983005:DDM983005 DNH983005:DNI983005 DXD983005:DXE983005 EGZ983005:EHA983005 EQV983005:EQW983005 FAR983005:FAS983005 FKN983005:FKO983005 FUJ983005:FUK983005 GEF983005:GEG983005 GOB983005:GOC983005 GXX983005:GXY983005 HHT983005:HHU983005 HRP983005:HRQ983005 IBL983005:IBM983005 ILH983005:ILI983005 IVD983005:IVE983005 JEZ983005:JFA983005 JOV983005:JOW983005 JYR983005:JYS983005 KIN983005:KIO983005 KSJ983005:KSK983005 LCF983005:LCG983005 LMB983005:LMC983005 LVX983005:LVY983005 MFT983005:MFU983005 MPP983005:MPQ983005 MZL983005:MZM983005 NJH983005:NJI983005 NTD983005:NTE983005 OCZ983005:ODA983005 OMV983005:OMW983005 OWR983005:OWS983005 PGN983005:PGO983005 PQJ983005:PQK983005 QAF983005:QAG983005 QKB983005:QKC983005 QTX983005:QTY983005 RDT983005:RDU983005 RNP983005:RNQ983005 RXL983005:RXM983005 SHH983005:SHI983005 SRD983005:SRE983005 TAZ983005:TBA983005 TKV983005:TKW983005 TUR983005:TUS983005 UEN983005:UEO983005 UOJ983005:UOK983005 UYF983005:UYG983005 VIB983005:VIC983005 VRX983005:VRY983005 WBT983005:WBU983005 WLP983005:WLQ983005 D13:E13">
      <formula1>$C$98:$C$107</formula1>
    </dataValidation>
    <dataValidation type="list" allowBlank="1" showInputMessage="1" showErrorMessage="1" sqref="D65503 IZ65503 SV65503 ACR65503 AMN65503 AWJ65503 BGF65503 BQB65503 BZX65503 CJT65503 CTP65503 DDL65503 DNH65503 DXD65503 EGZ65503 EQV65503 FAR65503 FKN65503 FUJ65503 GEF65503 GOB65503 GXX65503 HHT65503 HRP65503 IBL65503 ILH65503 IVD65503 JEZ65503 JOV65503 JYR65503 KIN65503 KSJ65503 LCF65503 LMB65503 LVX65503 MFT65503 MPP65503 MZL65503 NJH65503 NTD65503 OCZ65503 OMV65503 OWR65503 PGN65503 PQJ65503 QAF65503 QKB65503 QTX65503 RDT65503 RNP65503 RXL65503 SHH65503 SRD65503 TAZ65503 TKV65503 TUR65503 UEN65503 UOJ65503 UYF65503 VIB65503 VRX65503 WBT65503 WLP65503 WVL65503 D131039 IZ131039 SV131039 ACR131039 AMN131039 AWJ131039 BGF131039 BQB131039 BZX131039 CJT131039 CTP131039 DDL131039 DNH131039 DXD131039 EGZ131039 EQV131039 FAR131039 FKN131039 FUJ131039 GEF131039 GOB131039 GXX131039 HHT131039 HRP131039 IBL131039 ILH131039 IVD131039 JEZ131039 JOV131039 JYR131039 KIN131039 KSJ131039 LCF131039 LMB131039 LVX131039 MFT131039 MPP131039 MZL131039 NJH131039 NTD131039 OCZ131039 OMV131039 OWR131039 PGN131039 PQJ131039 QAF131039 QKB131039 QTX131039 RDT131039 RNP131039 RXL131039 SHH131039 SRD131039 TAZ131039 TKV131039 TUR131039 UEN131039 UOJ131039 UYF131039 VIB131039 VRX131039 WBT131039 WLP131039 WVL131039 D196575 IZ196575 SV196575 ACR196575 AMN196575 AWJ196575 BGF196575 BQB196575 BZX196575 CJT196575 CTP196575 DDL196575 DNH196575 DXD196575 EGZ196575 EQV196575 FAR196575 FKN196575 FUJ196575 GEF196575 GOB196575 GXX196575 HHT196575 HRP196575 IBL196575 ILH196575 IVD196575 JEZ196575 JOV196575 JYR196575 KIN196575 KSJ196575 LCF196575 LMB196575 LVX196575 MFT196575 MPP196575 MZL196575 NJH196575 NTD196575 OCZ196575 OMV196575 OWR196575 PGN196575 PQJ196575 QAF196575 QKB196575 QTX196575 RDT196575 RNP196575 RXL196575 SHH196575 SRD196575 TAZ196575 TKV196575 TUR196575 UEN196575 UOJ196575 UYF196575 VIB196575 VRX196575 WBT196575 WLP196575 WVL196575 D262111 IZ262111 SV262111 ACR262111 AMN262111 AWJ262111 BGF262111 BQB262111 BZX262111 CJT262111 CTP262111 DDL262111 DNH262111 DXD262111 EGZ262111 EQV262111 FAR262111 FKN262111 FUJ262111 GEF262111 GOB262111 GXX262111 HHT262111 HRP262111 IBL262111 ILH262111 IVD262111 JEZ262111 JOV262111 JYR262111 KIN262111 KSJ262111 LCF262111 LMB262111 LVX262111 MFT262111 MPP262111 MZL262111 NJH262111 NTD262111 OCZ262111 OMV262111 OWR262111 PGN262111 PQJ262111 QAF262111 QKB262111 QTX262111 RDT262111 RNP262111 RXL262111 SHH262111 SRD262111 TAZ262111 TKV262111 TUR262111 UEN262111 UOJ262111 UYF262111 VIB262111 VRX262111 WBT262111 WLP262111 WVL262111 D327647 IZ327647 SV327647 ACR327647 AMN327647 AWJ327647 BGF327647 BQB327647 BZX327647 CJT327647 CTP327647 DDL327647 DNH327647 DXD327647 EGZ327647 EQV327647 FAR327647 FKN327647 FUJ327647 GEF327647 GOB327647 GXX327647 HHT327647 HRP327647 IBL327647 ILH327647 IVD327647 JEZ327647 JOV327647 JYR327647 KIN327647 KSJ327647 LCF327647 LMB327647 LVX327647 MFT327647 MPP327647 MZL327647 NJH327647 NTD327647 OCZ327647 OMV327647 OWR327647 PGN327647 PQJ327647 QAF327647 QKB327647 QTX327647 RDT327647 RNP327647 RXL327647 SHH327647 SRD327647 TAZ327647 TKV327647 TUR327647 UEN327647 UOJ327647 UYF327647 VIB327647 VRX327647 WBT327647 WLP327647 WVL327647 D393183 IZ393183 SV393183 ACR393183 AMN393183 AWJ393183 BGF393183 BQB393183 BZX393183 CJT393183 CTP393183 DDL393183 DNH393183 DXD393183 EGZ393183 EQV393183 FAR393183 FKN393183 FUJ393183 GEF393183 GOB393183 GXX393183 HHT393183 HRP393183 IBL393183 ILH393183 IVD393183 JEZ393183 JOV393183 JYR393183 KIN393183 KSJ393183 LCF393183 LMB393183 LVX393183 MFT393183 MPP393183 MZL393183 NJH393183 NTD393183 OCZ393183 OMV393183 OWR393183 PGN393183 PQJ393183 QAF393183 QKB393183 QTX393183 RDT393183 RNP393183 RXL393183 SHH393183 SRD393183 TAZ393183 TKV393183 TUR393183 UEN393183 UOJ393183 UYF393183 VIB393183 VRX393183 WBT393183 WLP393183 WVL393183 D458719 IZ458719 SV458719 ACR458719 AMN458719 AWJ458719 BGF458719 BQB458719 BZX458719 CJT458719 CTP458719 DDL458719 DNH458719 DXD458719 EGZ458719 EQV458719 FAR458719 FKN458719 FUJ458719 GEF458719 GOB458719 GXX458719 HHT458719 HRP458719 IBL458719 ILH458719 IVD458719 JEZ458719 JOV458719 JYR458719 KIN458719 KSJ458719 LCF458719 LMB458719 LVX458719 MFT458719 MPP458719 MZL458719 NJH458719 NTD458719 OCZ458719 OMV458719 OWR458719 PGN458719 PQJ458719 QAF458719 QKB458719 QTX458719 RDT458719 RNP458719 RXL458719 SHH458719 SRD458719 TAZ458719 TKV458719 TUR458719 UEN458719 UOJ458719 UYF458719 VIB458719 VRX458719 WBT458719 WLP458719 WVL458719 D524255 IZ524255 SV524255 ACR524255 AMN524255 AWJ524255 BGF524255 BQB524255 BZX524255 CJT524255 CTP524255 DDL524255 DNH524255 DXD524255 EGZ524255 EQV524255 FAR524255 FKN524255 FUJ524255 GEF524255 GOB524255 GXX524255 HHT524255 HRP524255 IBL524255 ILH524255 IVD524255 JEZ524255 JOV524255 JYR524255 KIN524255 KSJ524255 LCF524255 LMB524255 LVX524255 MFT524255 MPP524255 MZL524255 NJH524255 NTD524255 OCZ524255 OMV524255 OWR524255 PGN524255 PQJ524255 QAF524255 QKB524255 QTX524255 RDT524255 RNP524255 RXL524255 SHH524255 SRD524255 TAZ524255 TKV524255 TUR524255 UEN524255 UOJ524255 UYF524255 VIB524255 VRX524255 WBT524255 WLP524255 WVL524255 D589791 IZ589791 SV589791 ACR589791 AMN589791 AWJ589791 BGF589791 BQB589791 BZX589791 CJT589791 CTP589791 DDL589791 DNH589791 DXD589791 EGZ589791 EQV589791 FAR589791 FKN589791 FUJ589791 GEF589791 GOB589791 GXX589791 HHT589791 HRP589791 IBL589791 ILH589791 IVD589791 JEZ589791 JOV589791 JYR589791 KIN589791 KSJ589791 LCF589791 LMB589791 LVX589791 MFT589791 MPP589791 MZL589791 NJH589791 NTD589791 OCZ589791 OMV589791 OWR589791 PGN589791 PQJ589791 QAF589791 QKB589791 QTX589791 RDT589791 RNP589791 RXL589791 SHH589791 SRD589791 TAZ589791 TKV589791 TUR589791 UEN589791 UOJ589791 UYF589791 VIB589791 VRX589791 WBT589791 WLP589791 WVL589791 D655327 IZ655327 SV655327 ACR655327 AMN655327 AWJ655327 BGF655327 BQB655327 BZX655327 CJT655327 CTP655327 DDL655327 DNH655327 DXD655327 EGZ655327 EQV655327 FAR655327 FKN655327 FUJ655327 GEF655327 GOB655327 GXX655327 HHT655327 HRP655327 IBL655327 ILH655327 IVD655327 JEZ655327 JOV655327 JYR655327 KIN655327 KSJ655327 LCF655327 LMB655327 LVX655327 MFT655327 MPP655327 MZL655327 NJH655327 NTD655327 OCZ655327 OMV655327 OWR655327 PGN655327 PQJ655327 QAF655327 QKB655327 QTX655327 RDT655327 RNP655327 RXL655327 SHH655327 SRD655327 TAZ655327 TKV655327 TUR655327 UEN655327 UOJ655327 UYF655327 VIB655327 VRX655327 WBT655327 WLP655327 WVL655327 D720863 IZ720863 SV720863 ACR720863 AMN720863 AWJ720863 BGF720863 BQB720863 BZX720863 CJT720863 CTP720863 DDL720863 DNH720863 DXD720863 EGZ720863 EQV720863 FAR720863 FKN720863 FUJ720863 GEF720863 GOB720863 GXX720863 HHT720863 HRP720863 IBL720863 ILH720863 IVD720863 JEZ720863 JOV720863 JYR720863 KIN720863 KSJ720863 LCF720863 LMB720863 LVX720863 MFT720863 MPP720863 MZL720863 NJH720863 NTD720863 OCZ720863 OMV720863 OWR720863 PGN720863 PQJ720863 QAF720863 QKB720863 QTX720863 RDT720863 RNP720863 RXL720863 SHH720863 SRD720863 TAZ720863 TKV720863 TUR720863 UEN720863 UOJ720863 UYF720863 VIB720863 VRX720863 WBT720863 WLP720863 WVL720863 D786399 IZ786399 SV786399 ACR786399 AMN786399 AWJ786399 BGF786399 BQB786399 BZX786399 CJT786399 CTP786399 DDL786399 DNH786399 DXD786399 EGZ786399 EQV786399 FAR786399 FKN786399 FUJ786399 GEF786399 GOB786399 GXX786399 HHT786399 HRP786399 IBL786399 ILH786399 IVD786399 JEZ786399 JOV786399 JYR786399 KIN786399 KSJ786399 LCF786399 LMB786399 LVX786399 MFT786399 MPP786399 MZL786399 NJH786399 NTD786399 OCZ786399 OMV786399 OWR786399 PGN786399 PQJ786399 QAF786399 QKB786399 QTX786399 RDT786399 RNP786399 RXL786399 SHH786399 SRD786399 TAZ786399 TKV786399 TUR786399 UEN786399 UOJ786399 UYF786399 VIB786399 VRX786399 WBT786399 WLP786399 WVL786399 D851935 IZ851935 SV851935 ACR851935 AMN851935 AWJ851935 BGF851935 BQB851935 BZX851935 CJT851935 CTP851935 DDL851935 DNH851935 DXD851935 EGZ851935 EQV851935 FAR851935 FKN851935 FUJ851935 GEF851935 GOB851935 GXX851935 HHT851935 HRP851935 IBL851935 ILH851935 IVD851935 JEZ851935 JOV851935 JYR851935 KIN851935 KSJ851935 LCF851935 LMB851935 LVX851935 MFT851935 MPP851935 MZL851935 NJH851935 NTD851935 OCZ851935 OMV851935 OWR851935 PGN851935 PQJ851935 QAF851935 QKB851935 QTX851935 RDT851935 RNP851935 RXL851935 SHH851935 SRD851935 TAZ851935 TKV851935 TUR851935 UEN851935 UOJ851935 UYF851935 VIB851935 VRX851935 WBT851935 WLP851935 WVL851935 D917471 IZ917471 SV917471 ACR917471 AMN917471 AWJ917471 BGF917471 BQB917471 BZX917471 CJT917471 CTP917471 DDL917471 DNH917471 DXD917471 EGZ917471 EQV917471 FAR917471 FKN917471 FUJ917471 GEF917471 GOB917471 GXX917471 HHT917471 HRP917471 IBL917471 ILH917471 IVD917471 JEZ917471 JOV917471 JYR917471 KIN917471 KSJ917471 LCF917471 LMB917471 LVX917471 MFT917471 MPP917471 MZL917471 NJH917471 NTD917471 OCZ917471 OMV917471 OWR917471 PGN917471 PQJ917471 QAF917471 QKB917471 QTX917471 RDT917471 RNP917471 RXL917471 SHH917471 SRD917471 TAZ917471 TKV917471 TUR917471 UEN917471 UOJ917471 UYF917471 VIB917471 VRX917471 WBT917471 WLP917471 WVL917471 D983007 IZ983007 SV983007 ACR983007 AMN983007 AWJ983007 BGF983007 BQB983007 BZX983007 CJT983007 CTP983007 DDL983007 DNH983007 DXD983007 EGZ983007 EQV983007 FAR983007 FKN983007 FUJ983007 GEF983007 GOB983007 GXX983007 HHT983007 HRP983007 IBL983007 ILH983007 IVD983007 JEZ983007 JOV983007 JYR983007 KIN983007 KSJ983007 LCF983007 LMB983007 LVX983007 MFT983007 MPP983007 MZL983007 NJH983007 NTD983007 OCZ983007 OMV983007 OWR983007 PGN983007 PQJ983007 QAF983007 QKB983007 QTX983007 RDT983007 RNP983007 RXL983007 SHH983007 SRD983007 TAZ983007 TKV983007 TUR983007 UEN983007 UOJ983007 UYF983007 VIB983007 VRX983007 WBT983007 WLP983007 WVL983007 WVL15 WLP15 WBT15 VRX15 VIB15 UYF15 UOJ15 UEN15 TUR15 TKV15 TAZ15 SRD15 SHH15 RXL15 RNP15 RDT15 QTX15 QKB15 QAF15 PQJ15 PGN15 OWR15 OMV15 OCZ15 NTD15 NJH15 MZL15 MPP15 MFT15 LVX15 LMB15 LCF15 KSJ15 KIN15 JYR15 JOV15 JEZ15 IVD15 ILH15 IBL15 HRP15 HHT15 GXX15 GOB15 GEF15 FUJ15 FKN15 FAR15 EQV15 EGZ15 DXD15 DNH15 DDL15 CTP15 CJT15 BZX15 BQB15 BGF15 AWJ15 AMN15 ACR15 SV15 IZ15 D15">
      <formula1>"&lt;select from list&gt;, Yes, No"</formula1>
    </dataValidation>
    <dataValidation type="textLength" operator="lessThanOrEqual" allowBlank="1" showInputMessage="1" showErrorMessage="1" errorTitle="Description is to long!" error="Maximum of 250 characters.  Please shorten the length of the description." sqref="WVL982998 D65494 IZ65494 SV65494 ACR65494 AMN65494 AWJ65494 BGF65494 BQB65494 BZX65494 CJT65494 CTP65494 DDL65494 DNH65494 DXD65494 EGZ65494 EQV65494 FAR65494 FKN65494 FUJ65494 GEF65494 GOB65494 GXX65494 HHT65494 HRP65494 IBL65494 ILH65494 IVD65494 JEZ65494 JOV65494 JYR65494 KIN65494 KSJ65494 LCF65494 LMB65494 LVX65494 MFT65494 MPP65494 MZL65494 NJH65494 NTD65494 OCZ65494 OMV65494 OWR65494 PGN65494 PQJ65494 QAF65494 QKB65494 QTX65494 RDT65494 RNP65494 RXL65494 SHH65494 SRD65494 TAZ65494 TKV65494 TUR65494 UEN65494 UOJ65494 UYF65494 VIB65494 VRX65494 WBT65494 WLP65494 WVL65494 D131030 IZ131030 SV131030 ACR131030 AMN131030 AWJ131030 BGF131030 BQB131030 BZX131030 CJT131030 CTP131030 DDL131030 DNH131030 DXD131030 EGZ131030 EQV131030 FAR131030 FKN131030 FUJ131030 GEF131030 GOB131030 GXX131030 HHT131030 HRP131030 IBL131030 ILH131030 IVD131030 JEZ131030 JOV131030 JYR131030 KIN131030 KSJ131030 LCF131030 LMB131030 LVX131030 MFT131030 MPP131030 MZL131030 NJH131030 NTD131030 OCZ131030 OMV131030 OWR131030 PGN131030 PQJ131030 QAF131030 QKB131030 QTX131030 RDT131030 RNP131030 RXL131030 SHH131030 SRD131030 TAZ131030 TKV131030 TUR131030 UEN131030 UOJ131030 UYF131030 VIB131030 VRX131030 WBT131030 WLP131030 WVL131030 D196566 IZ196566 SV196566 ACR196566 AMN196566 AWJ196566 BGF196566 BQB196566 BZX196566 CJT196566 CTP196566 DDL196566 DNH196566 DXD196566 EGZ196566 EQV196566 FAR196566 FKN196566 FUJ196566 GEF196566 GOB196566 GXX196566 HHT196566 HRP196566 IBL196566 ILH196566 IVD196566 JEZ196566 JOV196566 JYR196566 KIN196566 KSJ196566 LCF196566 LMB196566 LVX196566 MFT196566 MPP196566 MZL196566 NJH196566 NTD196566 OCZ196566 OMV196566 OWR196566 PGN196566 PQJ196566 QAF196566 QKB196566 QTX196566 RDT196566 RNP196566 RXL196566 SHH196566 SRD196566 TAZ196566 TKV196566 TUR196566 UEN196566 UOJ196566 UYF196566 VIB196566 VRX196566 WBT196566 WLP196566 WVL196566 D262102 IZ262102 SV262102 ACR262102 AMN262102 AWJ262102 BGF262102 BQB262102 BZX262102 CJT262102 CTP262102 DDL262102 DNH262102 DXD262102 EGZ262102 EQV262102 FAR262102 FKN262102 FUJ262102 GEF262102 GOB262102 GXX262102 HHT262102 HRP262102 IBL262102 ILH262102 IVD262102 JEZ262102 JOV262102 JYR262102 KIN262102 KSJ262102 LCF262102 LMB262102 LVX262102 MFT262102 MPP262102 MZL262102 NJH262102 NTD262102 OCZ262102 OMV262102 OWR262102 PGN262102 PQJ262102 QAF262102 QKB262102 QTX262102 RDT262102 RNP262102 RXL262102 SHH262102 SRD262102 TAZ262102 TKV262102 TUR262102 UEN262102 UOJ262102 UYF262102 VIB262102 VRX262102 WBT262102 WLP262102 WVL262102 D327638 IZ327638 SV327638 ACR327638 AMN327638 AWJ327638 BGF327638 BQB327638 BZX327638 CJT327638 CTP327638 DDL327638 DNH327638 DXD327638 EGZ327638 EQV327638 FAR327638 FKN327638 FUJ327638 GEF327638 GOB327638 GXX327638 HHT327638 HRP327638 IBL327638 ILH327638 IVD327638 JEZ327638 JOV327638 JYR327638 KIN327638 KSJ327638 LCF327638 LMB327638 LVX327638 MFT327638 MPP327638 MZL327638 NJH327638 NTD327638 OCZ327638 OMV327638 OWR327638 PGN327638 PQJ327638 QAF327638 QKB327638 QTX327638 RDT327638 RNP327638 RXL327638 SHH327638 SRD327638 TAZ327638 TKV327638 TUR327638 UEN327638 UOJ327638 UYF327638 VIB327638 VRX327638 WBT327638 WLP327638 WVL327638 D393174 IZ393174 SV393174 ACR393174 AMN393174 AWJ393174 BGF393174 BQB393174 BZX393174 CJT393174 CTP393174 DDL393174 DNH393174 DXD393174 EGZ393174 EQV393174 FAR393174 FKN393174 FUJ393174 GEF393174 GOB393174 GXX393174 HHT393174 HRP393174 IBL393174 ILH393174 IVD393174 JEZ393174 JOV393174 JYR393174 KIN393174 KSJ393174 LCF393174 LMB393174 LVX393174 MFT393174 MPP393174 MZL393174 NJH393174 NTD393174 OCZ393174 OMV393174 OWR393174 PGN393174 PQJ393174 QAF393174 QKB393174 QTX393174 RDT393174 RNP393174 RXL393174 SHH393174 SRD393174 TAZ393174 TKV393174 TUR393174 UEN393174 UOJ393174 UYF393174 VIB393174 VRX393174 WBT393174 WLP393174 WVL393174 D458710 IZ458710 SV458710 ACR458710 AMN458710 AWJ458710 BGF458710 BQB458710 BZX458710 CJT458710 CTP458710 DDL458710 DNH458710 DXD458710 EGZ458710 EQV458710 FAR458710 FKN458710 FUJ458710 GEF458710 GOB458710 GXX458710 HHT458710 HRP458710 IBL458710 ILH458710 IVD458710 JEZ458710 JOV458710 JYR458710 KIN458710 KSJ458710 LCF458710 LMB458710 LVX458710 MFT458710 MPP458710 MZL458710 NJH458710 NTD458710 OCZ458710 OMV458710 OWR458710 PGN458710 PQJ458710 QAF458710 QKB458710 QTX458710 RDT458710 RNP458710 RXL458710 SHH458710 SRD458710 TAZ458710 TKV458710 TUR458710 UEN458710 UOJ458710 UYF458710 VIB458710 VRX458710 WBT458710 WLP458710 WVL458710 D524246 IZ524246 SV524246 ACR524246 AMN524246 AWJ524246 BGF524246 BQB524246 BZX524246 CJT524246 CTP524246 DDL524246 DNH524246 DXD524246 EGZ524246 EQV524246 FAR524246 FKN524246 FUJ524246 GEF524246 GOB524246 GXX524246 HHT524246 HRP524246 IBL524246 ILH524246 IVD524246 JEZ524246 JOV524246 JYR524246 KIN524246 KSJ524246 LCF524246 LMB524246 LVX524246 MFT524246 MPP524246 MZL524246 NJH524246 NTD524246 OCZ524246 OMV524246 OWR524246 PGN524246 PQJ524246 QAF524246 QKB524246 QTX524246 RDT524246 RNP524246 RXL524246 SHH524246 SRD524246 TAZ524246 TKV524246 TUR524246 UEN524246 UOJ524246 UYF524246 VIB524246 VRX524246 WBT524246 WLP524246 WVL524246 D589782 IZ589782 SV589782 ACR589782 AMN589782 AWJ589782 BGF589782 BQB589782 BZX589782 CJT589782 CTP589782 DDL589782 DNH589782 DXD589782 EGZ589782 EQV589782 FAR589782 FKN589782 FUJ589782 GEF589782 GOB589782 GXX589782 HHT589782 HRP589782 IBL589782 ILH589782 IVD589782 JEZ589782 JOV589782 JYR589782 KIN589782 KSJ589782 LCF589782 LMB589782 LVX589782 MFT589782 MPP589782 MZL589782 NJH589782 NTD589782 OCZ589782 OMV589782 OWR589782 PGN589782 PQJ589782 QAF589782 QKB589782 QTX589782 RDT589782 RNP589782 RXL589782 SHH589782 SRD589782 TAZ589782 TKV589782 TUR589782 UEN589782 UOJ589782 UYF589782 VIB589782 VRX589782 WBT589782 WLP589782 WVL589782 D655318 IZ655318 SV655318 ACR655318 AMN655318 AWJ655318 BGF655318 BQB655318 BZX655318 CJT655318 CTP655318 DDL655318 DNH655318 DXD655318 EGZ655318 EQV655318 FAR655318 FKN655318 FUJ655318 GEF655318 GOB655318 GXX655318 HHT655318 HRP655318 IBL655318 ILH655318 IVD655318 JEZ655318 JOV655318 JYR655318 KIN655318 KSJ655318 LCF655318 LMB655318 LVX655318 MFT655318 MPP655318 MZL655318 NJH655318 NTD655318 OCZ655318 OMV655318 OWR655318 PGN655318 PQJ655318 QAF655318 QKB655318 QTX655318 RDT655318 RNP655318 RXL655318 SHH655318 SRD655318 TAZ655318 TKV655318 TUR655318 UEN655318 UOJ655318 UYF655318 VIB655318 VRX655318 WBT655318 WLP655318 WVL655318 D720854 IZ720854 SV720854 ACR720854 AMN720854 AWJ720854 BGF720854 BQB720854 BZX720854 CJT720854 CTP720854 DDL720854 DNH720854 DXD720854 EGZ720854 EQV720854 FAR720854 FKN720854 FUJ720854 GEF720854 GOB720854 GXX720854 HHT720854 HRP720854 IBL720854 ILH720854 IVD720854 JEZ720854 JOV720854 JYR720854 KIN720854 KSJ720854 LCF720854 LMB720854 LVX720854 MFT720854 MPP720854 MZL720854 NJH720854 NTD720854 OCZ720854 OMV720854 OWR720854 PGN720854 PQJ720854 QAF720854 QKB720854 QTX720854 RDT720854 RNP720854 RXL720854 SHH720854 SRD720854 TAZ720854 TKV720854 TUR720854 UEN720854 UOJ720854 UYF720854 VIB720854 VRX720854 WBT720854 WLP720854 WVL720854 D786390 IZ786390 SV786390 ACR786390 AMN786390 AWJ786390 BGF786390 BQB786390 BZX786390 CJT786390 CTP786390 DDL786390 DNH786390 DXD786390 EGZ786390 EQV786390 FAR786390 FKN786390 FUJ786390 GEF786390 GOB786390 GXX786390 HHT786390 HRP786390 IBL786390 ILH786390 IVD786390 JEZ786390 JOV786390 JYR786390 KIN786390 KSJ786390 LCF786390 LMB786390 LVX786390 MFT786390 MPP786390 MZL786390 NJH786390 NTD786390 OCZ786390 OMV786390 OWR786390 PGN786390 PQJ786390 QAF786390 QKB786390 QTX786390 RDT786390 RNP786390 RXL786390 SHH786390 SRD786390 TAZ786390 TKV786390 TUR786390 UEN786390 UOJ786390 UYF786390 VIB786390 VRX786390 WBT786390 WLP786390 WVL786390 D851926 IZ851926 SV851926 ACR851926 AMN851926 AWJ851926 BGF851926 BQB851926 BZX851926 CJT851926 CTP851926 DDL851926 DNH851926 DXD851926 EGZ851926 EQV851926 FAR851926 FKN851926 FUJ851926 GEF851926 GOB851926 GXX851926 HHT851926 HRP851926 IBL851926 ILH851926 IVD851926 JEZ851926 JOV851926 JYR851926 KIN851926 KSJ851926 LCF851926 LMB851926 LVX851926 MFT851926 MPP851926 MZL851926 NJH851926 NTD851926 OCZ851926 OMV851926 OWR851926 PGN851926 PQJ851926 QAF851926 QKB851926 QTX851926 RDT851926 RNP851926 RXL851926 SHH851926 SRD851926 TAZ851926 TKV851926 TUR851926 UEN851926 UOJ851926 UYF851926 VIB851926 VRX851926 WBT851926 WLP851926 WVL851926 D917462 IZ917462 SV917462 ACR917462 AMN917462 AWJ917462 BGF917462 BQB917462 BZX917462 CJT917462 CTP917462 DDL917462 DNH917462 DXD917462 EGZ917462 EQV917462 FAR917462 FKN917462 FUJ917462 GEF917462 GOB917462 GXX917462 HHT917462 HRP917462 IBL917462 ILH917462 IVD917462 JEZ917462 JOV917462 JYR917462 KIN917462 KSJ917462 LCF917462 LMB917462 LVX917462 MFT917462 MPP917462 MZL917462 NJH917462 NTD917462 OCZ917462 OMV917462 OWR917462 PGN917462 PQJ917462 QAF917462 QKB917462 QTX917462 RDT917462 RNP917462 RXL917462 SHH917462 SRD917462 TAZ917462 TKV917462 TUR917462 UEN917462 UOJ917462 UYF917462 VIB917462 VRX917462 WBT917462 WLP917462 WVL917462 D982998 IZ982998 SV982998 ACR982998 AMN982998 AWJ982998 BGF982998 BQB982998 BZX982998 CJT982998 CTP982998 DDL982998 DNH982998 DXD982998 EGZ982998 EQV982998 FAR982998 FKN982998 FUJ982998 GEF982998 GOB982998 GXX982998 HHT982998 HRP982998 IBL982998 ILH982998 IVD982998 JEZ982998 JOV982998 JYR982998 KIN982998 KSJ982998 LCF982998 LMB982998 LVX982998 MFT982998 MPP982998 MZL982998 NJH982998 NTD982998 OCZ982998 OMV982998 OWR982998 PGN982998 PQJ982998 QAF982998 QKB982998 QTX982998 RDT982998 RNP982998 RXL982998 SHH982998 SRD982998 TAZ982998 TKV982998 TUR982998 UEN982998 UOJ982998 UYF982998 VIB982998 VRX982998 WBT982998 WLP982998 D6 WVL6 WLP6 WBT6 VRX6 VIB6 UYF6 UOJ6 UEN6 TUR6 TKV6 TAZ6 SRD6 SHH6 RXL6 RNP6 RDT6 QTX6 QKB6 QAF6 PQJ6 PGN6 OWR6 OMV6 OCZ6 NTD6 NJH6 MZL6 MPP6 MFT6 LVX6 LMB6 LCF6 KSJ6 KIN6 JYR6 JOV6 JEZ6 IVD6 ILH6 IBL6 HRP6 HHT6 GXX6 GOB6 GEF6 FUJ6 FKN6 FAR6 EQV6 EGZ6 DXD6 DNH6 DDL6 CTP6 CJT6 BZX6 BQB6 BGF6 AWJ6 AMN6 ACR6 SV6 IZ6">
      <formula1>250</formula1>
    </dataValidation>
    <dataValidation type="list" allowBlank="1" showInputMessage="1" showErrorMessage="1" sqref="K65536:K65574 K38:K39 JG38 TC38 ACY38 AMU38 AWQ38 BGM38 BQI38 CAE38 CKA38 CTW38 DDS38 DNO38 DXK38 EHG38 ERC38 FAY38 FKU38 FUQ38 GEM38 GOI38 GYE38 HIA38 HRW38 IBS38 ILO38 IVK38 JFG38 JPC38 JYY38 KIU38 KSQ38 LCM38 LMI38 LWE38 MGA38 MPW38 MZS38 NJO38 NTK38 ODG38 ONC38 OWY38 PGU38 PQQ38 QAM38 QKI38 QUE38 REA38 RNW38 RXS38 SHO38 SRK38 TBG38 TLC38 TUY38 UEU38 UOQ38 UYM38 VII38 VSE38 WCA38 WLW38 WVS38 JG65536:JG65574 TC65536:TC65574 ACY65536:ACY65574 AMU65536:AMU65574 AWQ65536:AWQ65574 BGM65536:BGM65574 BQI65536:BQI65574 CAE65536:CAE65574 CKA65536:CKA65574 CTW65536:CTW65574 DDS65536:DDS65574 DNO65536:DNO65574 DXK65536:DXK65574 EHG65536:EHG65574 ERC65536:ERC65574 FAY65536:FAY65574 FKU65536:FKU65574 FUQ65536:FUQ65574 GEM65536:GEM65574 GOI65536:GOI65574 GYE65536:GYE65574 HIA65536:HIA65574 HRW65536:HRW65574 IBS65536:IBS65574 ILO65536:ILO65574 IVK65536:IVK65574 JFG65536:JFG65574 JPC65536:JPC65574 JYY65536:JYY65574 KIU65536:KIU65574 KSQ65536:KSQ65574 LCM65536:LCM65574 LMI65536:LMI65574 LWE65536:LWE65574 MGA65536:MGA65574 MPW65536:MPW65574 MZS65536:MZS65574 NJO65536:NJO65574 NTK65536:NTK65574 ODG65536:ODG65574 ONC65536:ONC65574 OWY65536:OWY65574 PGU65536:PGU65574 PQQ65536:PQQ65574 QAM65536:QAM65574 QKI65536:QKI65574 QUE65536:QUE65574 REA65536:REA65574 RNW65536:RNW65574 RXS65536:RXS65574 SHO65536:SHO65574 SRK65536:SRK65574 TBG65536:TBG65574 TLC65536:TLC65574 TUY65536:TUY65574 UEU65536:UEU65574 UOQ65536:UOQ65574 UYM65536:UYM65574 VII65536:VII65574 VSE65536:VSE65574 WCA65536:WCA65574 WLW65536:WLW65574 WVS65536:WVS65574 K131072:K131110 JG131072:JG131110 TC131072:TC131110 ACY131072:ACY131110 AMU131072:AMU131110 AWQ131072:AWQ131110 BGM131072:BGM131110 BQI131072:BQI131110 CAE131072:CAE131110 CKA131072:CKA131110 CTW131072:CTW131110 DDS131072:DDS131110 DNO131072:DNO131110 DXK131072:DXK131110 EHG131072:EHG131110 ERC131072:ERC131110 FAY131072:FAY131110 FKU131072:FKU131110 FUQ131072:FUQ131110 GEM131072:GEM131110 GOI131072:GOI131110 GYE131072:GYE131110 HIA131072:HIA131110 HRW131072:HRW131110 IBS131072:IBS131110 ILO131072:ILO131110 IVK131072:IVK131110 JFG131072:JFG131110 JPC131072:JPC131110 JYY131072:JYY131110 KIU131072:KIU131110 KSQ131072:KSQ131110 LCM131072:LCM131110 LMI131072:LMI131110 LWE131072:LWE131110 MGA131072:MGA131110 MPW131072:MPW131110 MZS131072:MZS131110 NJO131072:NJO131110 NTK131072:NTK131110 ODG131072:ODG131110 ONC131072:ONC131110 OWY131072:OWY131110 PGU131072:PGU131110 PQQ131072:PQQ131110 QAM131072:QAM131110 QKI131072:QKI131110 QUE131072:QUE131110 REA131072:REA131110 RNW131072:RNW131110 RXS131072:RXS131110 SHO131072:SHO131110 SRK131072:SRK131110 TBG131072:TBG131110 TLC131072:TLC131110 TUY131072:TUY131110 UEU131072:UEU131110 UOQ131072:UOQ131110 UYM131072:UYM131110 VII131072:VII131110 VSE131072:VSE131110 WCA131072:WCA131110 WLW131072:WLW131110 WVS131072:WVS131110 K196608:K196646 JG196608:JG196646 TC196608:TC196646 ACY196608:ACY196646 AMU196608:AMU196646 AWQ196608:AWQ196646 BGM196608:BGM196646 BQI196608:BQI196646 CAE196608:CAE196646 CKA196608:CKA196646 CTW196608:CTW196646 DDS196608:DDS196646 DNO196608:DNO196646 DXK196608:DXK196646 EHG196608:EHG196646 ERC196608:ERC196646 FAY196608:FAY196646 FKU196608:FKU196646 FUQ196608:FUQ196646 GEM196608:GEM196646 GOI196608:GOI196646 GYE196608:GYE196646 HIA196608:HIA196646 HRW196608:HRW196646 IBS196608:IBS196646 ILO196608:ILO196646 IVK196608:IVK196646 JFG196608:JFG196646 JPC196608:JPC196646 JYY196608:JYY196646 KIU196608:KIU196646 KSQ196608:KSQ196646 LCM196608:LCM196646 LMI196608:LMI196646 LWE196608:LWE196646 MGA196608:MGA196646 MPW196608:MPW196646 MZS196608:MZS196646 NJO196608:NJO196646 NTK196608:NTK196646 ODG196608:ODG196646 ONC196608:ONC196646 OWY196608:OWY196646 PGU196608:PGU196646 PQQ196608:PQQ196646 QAM196608:QAM196646 QKI196608:QKI196646 QUE196608:QUE196646 REA196608:REA196646 RNW196608:RNW196646 RXS196608:RXS196646 SHO196608:SHO196646 SRK196608:SRK196646 TBG196608:TBG196646 TLC196608:TLC196646 TUY196608:TUY196646 UEU196608:UEU196646 UOQ196608:UOQ196646 UYM196608:UYM196646 VII196608:VII196646 VSE196608:VSE196646 WCA196608:WCA196646 WLW196608:WLW196646 WVS196608:WVS196646 K262144:K262182 JG262144:JG262182 TC262144:TC262182 ACY262144:ACY262182 AMU262144:AMU262182 AWQ262144:AWQ262182 BGM262144:BGM262182 BQI262144:BQI262182 CAE262144:CAE262182 CKA262144:CKA262182 CTW262144:CTW262182 DDS262144:DDS262182 DNO262144:DNO262182 DXK262144:DXK262182 EHG262144:EHG262182 ERC262144:ERC262182 FAY262144:FAY262182 FKU262144:FKU262182 FUQ262144:FUQ262182 GEM262144:GEM262182 GOI262144:GOI262182 GYE262144:GYE262182 HIA262144:HIA262182 HRW262144:HRW262182 IBS262144:IBS262182 ILO262144:ILO262182 IVK262144:IVK262182 JFG262144:JFG262182 JPC262144:JPC262182 JYY262144:JYY262182 KIU262144:KIU262182 KSQ262144:KSQ262182 LCM262144:LCM262182 LMI262144:LMI262182 LWE262144:LWE262182 MGA262144:MGA262182 MPW262144:MPW262182 MZS262144:MZS262182 NJO262144:NJO262182 NTK262144:NTK262182 ODG262144:ODG262182 ONC262144:ONC262182 OWY262144:OWY262182 PGU262144:PGU262182 PQQ262144:PQQ262182 QAM262144:QAM262182 QKI262144:QKI262182 QUE262144:QUE262182 REA262144:REA262182 RNW262144:RNW262182 RXS262144:RXS262182 SHO262144:SHO262182 SRK262144:SRK262182 TBG262144:TBG262182 TLC262144:TLC262182 TUY262144:TUY262182 UEU262144:UEU262182 UOQ262144:UOQ262182 UYM262144:UYM262182 VII262144:VII262182 VSE262144:VSE262182 WCA262144:WCA262182 WLW262144:WLW262182 WVS262144:WVS262182 K327680:K327718 JG327680:JG327718 TC327680:TC327718 ACY327680:ACY327718 AMU327680:AMU327718 AWQ327680:AWQ327718 BGM327680:BGM327718 BQI327680:BQI327718 CAE327680:CAE327718 CKA327680:CKA327718 CTW327680:CTW327718 DDS327680:DDS327718 DNO327680:DNO327718 DXK327680:DXK327718 EHG327680:EHG327718 ERC327680:ERC327718 FAY327680:FAY327718 FKU327680:FKU327718 FUQ327680:FUQ327718 GEM327680:GEM327718 GOI327680:GOI327718 GYE327680:GYE327718 HIA327680:HIA327718 HRW327680:HRW327718 IBS327680:IBS327718 ILO327680:ILO327718 IVK327680:IVK327718 JFG327680:JFG327718 JPC327680:JPC327718 JYY327680:JYY327718 KIU327680:KIU327718 KSQ327680:KSQ327718 LCM327680:LCM327718 LMI327680:LMI327718 LWE327680:LWE327718 MGA327680:MGA327718 MPW327680:MPW327718 MZS327680:MZS327718 NJO327680:NJO327718 NTK327680:NTK327718 ODG327680:ODG327718 ONC327680:ONC327718 OWY327680:OWY327718 PGU327680:PGU327718 PQQ327680:PQQ327718 QAM327680:QAM327718 QKI327680:QKI327718 QUE327680:QUE327718 REA327680:REA327718 RNW327680:RNW327718 RXS327680:RXS327718 SHO327680:SHO327718 SRK327680:SRK327718 TBG327680:TBG327718 TLC327680:TLC327718 TUY327680:TUY327718 UEU327680:UEU327718 UOQ327680:UOQ327718 UYM327680:UYM327718 VII327680:VII327718 VSE327680:VSE327718 WCA327680:WCA327718 WLW327680:WLW327718 WVS327680:WVS327718 K393216:K393254 JG393216:JG393254 TC393216:TC393254 ACY393216:ACY393254 AMU393216:AMU393254 AWQ393216:AWQ393254 BGM393216:BGM393254 BQI393216:BQI393254 CAE393216:CAE393254 CKA393216:CKA393254 CTW393216:CTW393254 DDS393216:DDS393254 DNO393216:DNO393254 DXK393216:DXK393254 EHG393216:EHG393254 ERC393216:ERC393254 FAY393216:FAY393254 FKU393216:FKU393254 FUQ393216:FUQ393254 GEM393216:GEM393254 GOI393216:GOI393254 GYE393216:GYE393254 HIA393216:HIA393254 HRW393216:HRW393254 IBS393216:IBS393254 ILO393216:ILO393254 IVK393216:IVK393254 JFG393216:JFG393254 JPC393216:JPC393254 JYY393216:JYY393254 KIU393216:KIU393254 KSQ393216:KSQ393254 LCM393216:LCM393254 LMI393216:LMI393254 LWE393216:LWE393254 MGA393216:MGA393254 MPW393216:MPW393254 MZS393216:MZS393254 NJO393216:NJO393254 NTK393216:NTK393254 ODG393216:ODG393254 ONC393216:ONC393254 OWY393216:OWY393254 PGU393216:PGU393254 PQQ393216:PQQ393254 QAM393216:QAM393254 QKI393216:QKI393254 QUE393216:QUE393254 REA393216:REA393254 RNW393216:RNW393254 RXS393216:RXS393254 SHO393216:SHO393254 SRK393216:SRK393254 TBG393216:TBG393254 TLC393216:TLC393254 TUY393216:TUY393254 UEU393216:UEU393254 UOQ393216:UOQ393254 UYM393216:UYM393254 VII393216:VII393254 VSE393216:VSE393254 WCA393216:WCA393254 WLW393216:WLW393254 WVS393216:WVS393254 K458752:K458790 JG458752:JG458790 TC458752:TC458790 ACY458752:ACY458790 AMU458752:AMU458790 AWQ458752:AWQ458790 BGM458752:BGM458790 BQI458752:BQI458790 CAE458752:CAE458790 CKA458752:CKA458790 CTW458752:CTW458790 DDS458752:DDS458790 DNO458752:DNO458790 DXK458752:DXK458790 EHG458752:EHG458790 ERC458752:ERC458790 FAY458752:FAY458790 FKU458752:FKU458790 FUQ458752:FUQ458790 GEM458752:GEM458790 GOI458752:GOI458790 GYE458752:GYE458790 HIA458752:HIA458790 HRW458752:HRW458790 IBS458752:IBS458790 ILO458752:ILO458790 IVK458752:IVK458790 JFG458752:JFG458790 JPC458752:JPC458790 JYY458752:JYY458790 KIU458752:KIU458790 KSQ458752:KSQ458790 LCM458752:LCM458790 LMI458752:LMI458790 LWE458752:LWE458790 MGA458752:MGA458790 MPW458752:MPW458790 MZS458752:MZS458790 NJO458752:NJO458790 NTK458752:NTK458790 ODG458752:ODG458790 ONC458752:ONC458790 OWY458752:OWY458790 PGU458752:PGU458790 PQQ458752:PQQ458790 QAM458752:QAM458790 QKI458752:QKI458790 QUE458752:QUE458790 REA458752:REA458790 RNW458752:RNW458790 RXS458752:RXS458790 SHO458752:SHO458790 SRK458752:SRK458790 TBG458752:TBG458790 TLC458752:TLC458790 TUY458752:TUY458790 UEU458752:UEU458790 UOQ458752:UOQ458790 UYM458752:UYM458790 VII458752:VII458790 VSE458752:VSE458790 WCA458752:WCA458790 WLW458752:WLW458790 WVS458752:WVS458790 K524288:K524326 JG524288:JG524326 TC524288:TC524326 ACY524288:ACY524326 AMU524288:AMU524326 AWQ524288:AWQ524326 BGM524288:BGM524326 BQI524288:BQI524326 CAE524288:CAE524326 CKA524288:CKA524326 CTW524288:CTW524326 DDS524288:DDS524326 DNO524288:DNO524326 DXK524288:DXK524326 EHG524288:EHG524326 ERC524288:ERC524326 FAY524288:FAY524326 FKU524288:FKU524326 FUQ524288:FUQ524326 GEM524288:GEM524326 GOI524288:GOI524326 GYE524288:GYE524326 HIA524288:HIA524326 HRW524288:HRW524326 IBS524288:IBS524326 ILO524288:ILO524326 IVK524288:IVK524326 JFG524288:JFG524326 JPC524288:JPC524326 JYY524288:JYY524326 KIU524288:KIU524326 KSQ524288:KSQ524326 LCM524288:LCM524326 LMI524288:LMI524326 LWE524288:LWE524326 MGA524288:MGA524326 MPW524288:MPW524326 MZS524288:MZS524326 NJO524288:NJO524326 NTK524288:NTK524326 ODG524288:ODG524326 ONC524288:ONC524326 OWY524288:OWY524326 PGU524288:PGU524326 PQQ524288:PQQ524326 QAM524288:QAM524326 QKI524288:QKI524326 QUE524288:QUE524326 REA524288:REA524326 RNW524288:RNW524326 RXS524288:RXS524326 SHO524288:SHO524326 SRK524288:SRK524326 TBG524288:TBG524326 TLC524288:TLC524326 TUY524288:TUY524326 UEU524288:UEU524326 UOQ524288:UOQ524326 UYM524288:UYM524326 VII524288:VII524326 VSE524288:VSE524326 WCA524288:WCA524326 WLW524288:WLW524326 WVS524288:WVS524326 K589824:K589862 JG589824:JG589862 TC589824:TC589862 ACY589824:ACY589862 AMU589824:AMU589862 AWQ589824:AWQ589862 BGM589824:BGM589862 BQI589824:BQI589862 CAE589824:CAE589862 CKA589824:CKA589862 CTW589824:CTW589862 DDS589824:DDS589862 DNO589824:DNO589862 DXK589824:DXK589862 EHG589824:EHG589862 ERC589824:ERC589862 FAY589824:FAY589862 FKU589824:FKU589862 FUQ589824:FUQ589862 GEM589824:GEM589862 GOI589824:GOI589862 GYE589824:GYE589862 HIA589824:HIA589862 HRW589824:HRW589862 IBS589824:IBS589862 ILO589824:ILO589862 IVK589824:IVK589862 JFG589824:JFG589862 JPC589824:JPC589862 JYY589824:JYY589862 KIU589824:KIU589862 KSQ589824:KSQ589862 LCM589824:LCM589862 LMI589824:LMI589862 LWE589824:LWE589862 MGA589824:MGA589862 MPW589824:MPW589862 MZS589824:MZS589862 NJO589824:NJO589862 NTK589824:NTK589862 ODG589824:ODG589862 ONC589824:ONC589862 OWY589824:OWY589862 PGU589824:PGU589862 PQQ589824:PQQ589862 QAM589824:QAM589862 QKI589824:QKI589862 QUE589824:QUE589862 REA589824:REA589862 RNW589824:RNW589862 RXS589824:RXS589862 SHO589824:SHO589862 SRK589824:SRK589862 TBG589824:TBG589862 TLC589824:TLC589862 TUY589824:TUY589862 UEU589824:UEU589862 UOQ589824:UOQ589862 UYM589824:UYM589862 VII589824:VII589862 VSE589824:VSE589862 WCA589824:WCA589862 WLW589824:WLW589862 WVS589824:WVS589862 K655360:K655398 JG655360:JG655398 TC655360:TC655398 ACY655360:ACY655398 AMU655360:AMU655398 AWQ655360:AWQ655398 BGM655360:BGM655398 BQI655360:BQI655398 CAE655360:CAE655398 CKA655360:CKA655398 CTW655360:CTW655398 DDS655360:DDS655398 DNO655360:DNO655398 DXK655360:DXK655398 EHG655360:EHG655398 ERC655360:ERC655398 FAY655360:FAY655398 FKU655360:FKU655398 FUQ655360:FUQ655398 GEM655360:GEM655398 GOI655360:GOI655398 GYE655360:GYE655398 HIA655360:HIA655398 HRW655360:HRW655398 IBS655360:IBS655398 ILO655360:ILO655398 IVK655360:IVK655398 JFG655360:JFG655398 JPC655360:JPC655398 JYY655360:JYY655398 KIU655360:KIU655398 KSQ655360:KSQ655398 LCM655360:LCM655398 LMI655360:LMI655398 LWE655360:LWE655398 MGA655360:MGA655398 MPW655360:MPW655398 MZS655360:MZS655398 NJO655360:NJO655398 NTK655360:NTK655398 ODG655360:ODG655398 ONC655360:ONC655398 OWY655360:OWY655398 PGU655360:PGU655398 PQQ655360:PQQ655398 QAM655360:QAM655398 QKI655360:QKI655398 QUE655360:QUE655398 REA655360:REA655398 RNW655360:RNW655398 RXS655360:RXS655398 SHO655360:SHO655398 SRK655360:SRK655398 TBG655360:TBG655398 TLC655360:TLC655398 TUY655360:TUY655398 UEU655360:UEU655398 UOQ655360:UOQ655398 UYM655360:UYM655398 VII655360:VII655398 VSE655360:VSE655398 WCA655360:WCA655398 WLW655360:WLW655398 WVS655360:WVS655398 K720896:K720934 JG720896:JG720934 TC720896:TC720934 ACY720896:ACY720934 AMU720896:AMU720934 AWQ720896:AWQ720934 BGM720896:BGM720934 BQI720896:BQI720934 CAE720896:CAE720934 CKA720896:CKA720934 CTW720896:CTW720934 DDS720896:DDS720934 DNO720896:DNO720934 DXK720896:DXK720934 EHG720896:EHG720934 ERC720896:ERC720934 FAY720896:FAY720934 FKU720896:FKU720934 FUQ720896:FUQ720934 GEM720896:GEM720934 GOI720896:GOI720934 GYE720896:GYE720934 HIA720896:HIA720934 HRW720896:HRW720934 IBS720896:IBS720934 ILO720896:ILO720934 IVK720896:IVK720934 JFG720896:JFG720934 JPC720896:JPC720934 JYY720896:JYY720934 KIU720896:KIU720934 KSQ720896:KSQ720934 LCM720896:LCM720934 LMI720896:LMI720934 LWE720896:LWE720934 MGA720896:MGA720934 MPW720896:MPW720934 MZS720896:MZS720934 NJO720896:NJO720934 NTK720896:NTK720934 ODG720896:ODG720934 ONC720896:ONC720934 OWY720896:OWY720934 PGU720896:PGU720934 PQQ720896:PQQ720934 QAM720896:QAM720934 QKI720896:QKI720934 QUE720896:QUE720934 REA720896:REA720934 RNW720896:RNW720934 RXS720896:RXS720934 SHO720896:SHO720934 SRK720896:SRK720934 TBG720896:TBG720934 TLC720896:TLC720934 TUY720896:TUY720934 UEU720896:UEU720934 UOQ720896:UOQ720934 UYM720896:UYM720934 VII720896:VII720934 VSE720896:VSE720934 WCA720896:WCA720934 WLW720896:WLW720934 WVS720896:WVS720934 K786432:K786470 JG786432:JG786470 TC786432:TC786470 ACY786432:ACY786470 AMU786432:AMU786470 AWQ786432:AWQ786470 BGM786432:BGM786470 BQI786432:BQI786470 CAE786432:CAE786470 CKA786432:CKA786470 CTW786432:CTW786470 DDS786432:DDS786470 DNO786432:DNO786470 DXK786432:DXK786470 EHG786432:EHG786470 ERC786432:ERC786470 FAY786432:FAY786470 FKU786432:FKU786470 FUQ786432:FUQ786470 GEM786432:GEM786470 GOI786432:GOI786470 GYE786432:GYE786470 HIA786432:HIA786470 HRW786432:HRW786470 IBS786432:IBS786470 ILO786432:ILO786470 IVK786432:IVK786470 JFG786432:JFG786470 JPC786432:JPC786470 JYY786432:JYY786470 KIU786432:KIU786470 KSQ786432:KSQ786470 LCM786432:LCM786470 LMI786432:LMI786470 LWE786432:LWE786470 MGA786432:MGA786470 MPW786432:MPW786470 MZS786432:MZS786470 NJO786432:NJO786470 NTK786432:NTK786470 ODG786432:ODG786470 ONC786432:ONC786470 OWY786432:OWY786470 PGU786432:PGU786470 PQQ786432:PQQ786470 QAM786432:QAM786470 QKI786432:QKI786470 QUE786432:QUE786470 REA786432:REA786470 RNW786432:RNW786470 RXS786432:RXS786470 SHO786432:SHO786470 SRK786432:SRK786470 TBG786432:TBG786470 TLC786432:TLC786470 TUY786432:TUY786470 UEU786432:UEU786470 UOQ786432:UOQ786470 UYM786432:UYM786470 VII786432:VII786470 VSE786432:VSE786470 WCA786432:WCA786470 WLW786432:WLW786470 WVS786432:WVS786470 K851968:K852006 JG851968:JG852006 TC851968:TC852006 ACY851968:ACY852006 AMU851968:AMU852006 AWQ851968:AWQ852006 BGM851968:BGM852006 BQI851968:BQI852006 CAE851968:CAE852006 CKA851968:CKA852006 CTW851968:CTW852006 DDS851968:DDS852006 DNO851968:DNO852006 DXK851968:DXK852006 EHG851968:EHG852006 ERC851968:ERC852006 FAY851968:FAY852006 FKU851968:FKU852006 FUQ851968:FUQ852006 GEM851968:GEM852006 GOI851968:GOI852006 GYE851968:GYE852006 HIA851968:HIA852006 HRW851968:HRW852006 IBS851968:IBS852006 ILO851968:ILO852006 IVK851968:IVK852006 JFG851968:JFG852006 JPC851968:JPC852006 JYY851968:JYY852006 KIU851968:KIU852006 KSQ851968:KSQ852006 LCM851968:LCM852006 LMI851968:LMI852006 LWE851968:LWE852006 MGA851968:MGA852006 MPW851968:MPW852006 MZS851968:MZS852006 NJO851968:NJO852006 NTK851968:NTK852006 ODG851968:ODG852006 ONC851968:ONC852006 OWY851968:OWY852006 PGU851968:PGU852006 PQQ851968:PQQ852006 QAM851968:QAM852006 QKI851968:QKI852006 QUE851968:QUE852006 REA851968:REA852006 RNW851968:RNW852006 RXS851968:RXS852006 SHO851968:SHO852006 SRK851968:SRK852006 TBG851968:TBG852006 TLC851968:TLC852006 TUY851968:TUY852006 UEU851968:UEU852006 UOQ851968:UOQ852006 UYM851968:UYM852006 VII851968:VII852006 VSE851968:VSE852006 WCA851968:WCA852006 WLW851968:WLW852006 WVS851968:WVS852006 K917504:K917542 JG917504:JG917542 TC917504:TC917542 ACY917504:ACY917542 AMU917504:AMU917542 AWQ917504:AWQ917542 BGM917504:BGM917542 BQI917504:BQI917542 CAE917504:CAE917542 CKA917504:CKA917542 CTW917504:CTW917542 DDS917504:DDS917542 DNO917504:DNO917542 DXK917504:DXK917542 EHG917504:EHG917542 ERC917504:ERC917542 FAY917504:FAY917542 FKU917504:FKU917542 FUQ917504:FUQ917542 GEM917504:GEM917542 GOI917504:GOI917542 GYE917504:GYE917542 HIA917504:HIA917542 HRW917504:HRW917542 IBS917504:IBS917542 ILO917504:ILO917542 IVK917504:IVK917542 JFG917504:JFG917542 JPC917504:JPC917542 JYY917504:JYY917542 KIU917504:KIU917542 KSQ917504:KSQ917542 LCM917504:LCM917542 LMI917504:LMI917542 LWE917504:LWE917542 MGA917504:MGA917542 MPW917504:MPW917542 MZS917504:MZS917542 NJO917504:NJO917542 NTK917504:NTK917542 ODG917504:ODG917542 ONC917504:ONC917542 OWY917504:OWY917542 PGU917504:PGU917542 PQQ917504:PQQ917542 QAM917504:QAM917542 QKI917504:QKI917542 QUE917504:QUE917542 REA917504:REA917542 RNW917504:RNW917542 RXS917504:RXS917542 SHO917504:SHO917542 SRK917504:SRK917542 TBG917504:TBG917542 TLC917504:TLC917542 TUY917504:TUY917542 UEU917504:UEU917542 UOQ917504:UOQ917542 UYM917504:UYM917542 VII917504:VII917542 VSE917504:VSE917542 WCA917504:WCA917542 WLW917504:WLW917542 WVS917504:WVS917542 K983040:K983078 JG983040:JG983078 TC983040:TC983078 ACY983040:ACY983078 AMU983040:AMU983078 AWQ983040:AWQ983078 BGM983040:BGM983078 BQI983040:BQI983078 CAE983040:CAE983078 CKA983040:CKA983078 CTW983040:CTW983078 DDS983040:DDS983078 DNO983040:DNO983078 DXK983040:DXK983078 EHG983040:EHG983078 ERC983040:ERC983078 FAY983040:FAY983078 FKU983040:FKU983078 FUQ983040:FUQ983078 GEM983040:GEM983078 GOI983040:GOI983078 GYE983040:GYE983078 HIA983040:HIA983078 HRW983040:HRW983078 IBS983040:IBS983078 ILO983040:ILO983078 IVK983040:IVK983078 JFG983040:JFG983078 JPC983040:JPC983078 JYY983040:JYY983078 KIU983040:KIU983078 KSQ983040:KSQ983078 LCM983040:LCM983078 LMI983040:LMI983078 LWE983040:LWE983078 MGA983040:MGA983078 MPW983040:MPW983078 MZS983040:MZS983078 NJO983040:NJO983078 NTK983040:NTK983078 ODG983040:ODG983078 ONC983040:ONC983078 OWY983040:OWY983078 PGU983040:PGU983078 PQQ983040:PQQ983078 QAM983040:QAM983078 QKI983040:QKI983078 QUE983040:QUE983078 REA983040:REA983078 RNW983040:RNW983078 RXS983040:RXS983078 SHO983040:SHO983078 SRK983040:SRK983078 TBG983040:TBG983078 TLC983040:TLC983078 TUY983040:TUY983078 UEU983040:UEU983078 UOQ983040:UOQ983078 UYM983040:UYM983078 VII983040:VII983078 VSE983040:VSE983078 WCA983040:WCA983078 WLW983040:WLW983078 WVS983040:WVS983078 K29:K32 JG29:JG31 TC29:TC31 ACY29:ACY31 AMU29:AMU31 AWQ29:AWQ31 BGM29:BGM31 BQI29:BQI31 CAE29:CAE31 CKA29:CKA31 CTW29:CTW31 DDS29:DDS31 DNO29:DNO31 DXK29:DXK31 EHG29:EHG31 ERC29:ERC31 FAY29:FAY31 FKU29:FKU31 FUQ29:FUQ31 GEM29:GEM31 GOI29:GOI31 GYE29:GYE31 HIA29:HIA31 HRW29:HRW31 IBS29:IBS31 ILO29:ILO31 IVK29:IVK31 JFG29:JFG31 JPC29:JPC31 JYY29:JYY31 KIU29:KIU31 KSQ29:KSQ31 LCM29:LCM31 LMI29:LMI31 LWE29:LWE31 MGA29:MGA31 MPW29:MPW31 MZS29:MZS31 NJO29:NJO31 NTK29:NTK31 ODG29:ODG31 ONC29:ONC31 OWY29:OWY31 PGU29:PGU31 PQQ29:PQQ31 QAM29:QAM31 QKI29:QKI31 QUE29:QUE31 REA29:REA31 RNW29:RNW31 RXS29:RXS31 SHO29:SHO31 SRK29:SRK31 TBG29:TBG31 TLC29:TLC31 TUY29:TUY31 UEU29:UEU31 UOQ29:UOQ31 UYM29:UYM31 VII29:VII31 VSE29:VSE31 WCA29:WCA31 WLW29:WLW31 WVS29:WVS31 K65522:K65529 JG65522:JG65529 TC65522:TC65529 ACY65522:ACY65529 AMU65522:AMU65529 AWQ65522:AWQ65529 BGM65522:BGM65529 BQI65522:BQI65529 CAE65522:CAE65529 CKA65522:CKA65529 CTW65522:CTW65529 DDS65522:DDS65529 DNO65522:DNO65529 DXK65522:DXK65529 EHG65522:EHG65529 ERC65522:ERC65529 FAY65522:FAY65529 FKU65522:FKU65529 FUQ65522:FUQ65529 GEM65522:GEM65529 GOI65522:GOI65529 GYE65522:GYE65529 HIA65522:HIA65529 HRW65522:HRW65529 IBS65522:IBS65529 ILO65522:ILO65529 IVK65522:IVK65529 JFG65522:JFG65529 JPC65522:JPC65529 JYY65522:JYY65529 KIU65522:KIU65529 KSQ65522:KSQ65529 LCM65522:LCM65529 LMI65522:LMI65529 LWE65522:LWE65529 MGA65522:MGA65529 MPW65522:MPW65529 MZS65522:MZS65529 NJO65522:NJO65529 NTK65522:NTK65529 ODG65522:ODG65529 ONC65522:ONC65529 OWY65522:OWY65529 PGU65522:PGU65529 PQQ65522:PQQ65529 QAM65522:QAM65529 QKI65522:QKI65529 QUE65522:QUE65529 REA65522:REA65529 RNW65522:RNW65529 RXS65522:RXS65529 SHO65522:SHO65529 SRK65522:SRK65529 TBG65522:TBG65529 TLC65522:TLC65529 TUY65522:TUY65529 UEU65522:UEU65529 UOQ65522:UOQ65529 UYM65522:UYM65529 VII65522:VII65529 VSE65522:VSE65529 WCA65522:WCA65529 WLW65522:WLW65529 WVS65522:WVS65529 K131058:K131065 JG131058:JG131065 TC131058:TC131065 ACY131058:ACY131065 AMU131058:AMU131065 AWQ131058:AWQ131065 BGM131058:BGM131065 BQI131058:BQI131065 CAE131058:CAE131065 CKA131058:CKA131065 CTW131058:CTW131065 DDS131058:DDS131065 DNO131058:DNO131065 DXK131058:DXK131065 EHG131058:EHG131065 ERC131058:ERC131065 FAY131058:FAY131065 FKU131058:FKU131065 FUQ131058:FUQ131065 GEM131058:GEM131065 GOI131058:GOI131065 GYE131058:GYE131065 HIA131058:HIA131065 HRW131058:HRW131065 IBS131058:IBS131065 ILO131058:ILO131065 IVK131058:IVK131065 JFG131058:JFG131065 JPC131058:JPC131065 JYY131058:JYY131065 KIU131058:KIU131065 KSQ131058:KSQ131065 LCM131058:LCM131065 LMI131058:LMI131065 LWE131058:LWE131065 MGA131058:MGA131065 MPW131058:MPW131065 MZS131058:MZS131065 NJO131058:NJO131065 NTK131058:NTK131065 ODG131058:ODG131065 ONC131058:ONC131065 OWY131058:OWY131065 PGU131058:PGU131065 PQQ131058:PQQ131065 QAM131058:QAM131065 QKI131058:QKI131065 QUE131058:QUE131065 REA131058:REA131065 RNW131058:RNW131065 RXS131058:RXS131065 SHO131058:SHO131065 SRK131058:SRK131065 TBG131058:TBG131065 TLC131058:TLC131065 TUY131058:TUY131065 UEU131058:UEU131065 UOQ131058:UOQ131065 UYM131058:UYM131065 VII131058:VII131065 VSE131058:VSE131065 WCA131058:WCA131065 WLW131058:WLW131065 WVS131058:WVS131065 K196594:K196601 JG196594:JG196601 TC196594:TC196601 ACY196594:ACY196601 AMU196594:AMU196601 AWQ196594:AWQ196601 BGM196594:BGM196601 BQI196594:BQI196601 CAE196594:CAE196601 CKA196594:CKA196601 CTW196594:CTW196601 DDS196594:DDS196601 DNO196594:DNO196601 DXK196594:DXK196601 EHG196594:EHG196601 ERC196594:ERC196601 FAY196594:FAY196601 FKU196594:FKU196601 FUQ196594:FUQ196601 GEM196594:GEM196601 GOI196594:GOI196601 GYE196594:GYE196601 HIA196594:HIA196601 HRW196594:HRW196601 IBS196594:IBS196601 ILO196594:ILO196601 IVK196594:IVK196601 JFG196594:JFG196601 JPC196594:JPC196601 JYY196594:JYY196601 KIU196594:KIU196601 KSQ196594:KSQ196601 LCM196594:LCM196601 LMI196594:LMI196601 LWE196594:LWE196601 MGA196594:MGA196601 MPW196594:MPW196601 MZS196594:MZS196601 NJO196594:NJO196601 NTK196594:NTK196601 ODG196594:ODG196601 ONC196594:ONC196601 OWY196594:OWY196601 PGU196594:PGU196601 PQQ196594:PQQ196601 QAM196594:QAM196601 QKI196594:QKI196601 QUE196594:QUE196601 REA196594:REA196601 RNW196594:RNW196601 RXS196594:RXS196601 SHO196594:SHO196601 SRK196594:SRK196601 TBG196594:TBG196601 TLC196594:TLC196601 TUY196594:TUY196601 UEU196594:UEU196601 UOQ196594:UOQ196601 UYM196594:UYM196601 VII196594:VII196601 VSE196594:VSE196601 WCA196594:WCA196601 WLW196594:WLW196601 WVS196594:WVS196601 K262130:K262137 JG262130:JG262137 TC262130:TC262137 ACY262130:ACY262137 AMU262130:AMU262137 AWQ262130:AWQ262137 BGM262130:BGM262137 BQI262130:BQI262137 CAE262130:CAE262137 CKA262130:CKA262137 CTW262130:CTW262137 DDS262130:DDS262137 DNO262130:DNO262137 DXK262130:DXK262137 EHG262130:EHG262137 ERC262130:ERC262137 FAY262130:FAY262137 FKU262130:FKU262137 FUQ262130:FUQ262137 GEM262130:GEM262137 GOI262130:GOI262137 GYE262130:GYE262137 HIA262130:HIA262137 HRW262130:HRW262137 IBS262130:IBS262137 ILO262130:ILO262137 IVK262130:IVK262137 JFG262130:JFG262137 JPC262130:JPC262137 JYY262130:JYY262137 KIU262130:KIU262137 KSQ262130:KSQ262137 LCM262130:LCM262137 LMI262130:LMI262137 LWE262130:LWE262137 MGA262130:MGA262137 MPW262130:MPW262137 MZS262130:MZS262137 NJO262130:NJO262137 NTK262130:NTK262137 ODG262130:ODG262137 ONC262130:ONC262137 OWY262130:OWY262137 PGU262130:PGU262137 PQQ262130:PQQ262137 QAM262130:QAM262137 QKI262130:QKI262137 QUE262130:QUE262137 REA262130:REA262137 RNW262130:RNW262137 RXS262130:RXS262137 SHO262130:SHO262137 SRK262130:SRK262137 TBG262130:TBG262137 TLC262130:TLC262137 TUY262130:TUY262137 UEU262130:UEU262137 UOQ262130:UOQ262137 UYM262130:UYM262137 VII262130:VII262137 VSE262130:VSE262137 WCA262130:WCA262137 WLW262130:WLW262137 WVS262130:WVS262137 K327666:K327673 JG327666:JG327673 TC327666:TC327673 ACY327666:ACY327673 AMU327666:AMU327673 AWQ327666:AWQ327673 BGM327666:BGM327673 BQI327666:BQI327673 CAE327666:CAE327673 CKA327666:CKA327673 CTW327666:CTW327673 DDS327666:DDS327673 DNO327666:DNO327673 DXK327666:DXK327673 EHG327666:EHG327673 ERC327666:ERC327673 FAY327666:FAY327673 FKU327666:FKU327673 FUQ327666:FUQ327673 GEM327666:GEM327673 GOI327666:GOI327673 GYE327666:GYE327673 HIA327666:HIA327673 HRW327666:HRW327673 IBS327666:IBS327673 ILO327666:ILO327673 IVK327666:IVK327673 JFG327666:JFG327673 JPC327666:JPC327673 JYY327666:JYY327673 KIU327666:KIU327673 KSQ327666:KSQ327673 LCM327666:LCM327673 LMI327666:LMI327673 LWE327666:LWE327673 MGA327666:MGA327673 MPW327666:MPW327673 MZS327666:MZS327673 NJO327666:NJO327673 NTK327666:NTK327673 ODG327666:ODG327673 ONC327666:ONC327673 OWY327666:OWY327673 PGU327666:PGU327673 PQQ327666:PQQ327673 QAM327666:QAM327673 QKI327666:QKI327673 QUE327666:QUE327673 REA327666:REA327673 RNW327666:RNW327673 RXS327666:RXS327673 SHO327666:SHO327673 SRK327666:SRK327673 TBG327666:TBG327673 TLC327666:TLC327673 TUY327666:TUY327673 UEU327666:UEU327673 UOQ327666:UOQ327673 UYM327666:UYM327673 VII327666:VII327673 VSE327666:VSE327673 WCA327666:WCA327673 WLW327666:WLW327673 WVS327666:WVS327673 K393202:K393209 JG393202:JG393209 TC393202:TC393209 ACY393202:ACY393209 AMU393202:AMU393209 AWQ393202:AWQ393209 BGM393202:BGM393209 BQI393202:BQI393209 CAE393202:CAE393209 CKA393202:CKA393209 CTW393202:CTW393209 DDS393202:DDS393209 DNO393202:DNO393209 DXK393202:DXK393209 EHG393202:EHG393209 ERC393202:ERC393209 FAY393202:FAY393209 FKU393202:FKU393209 FUQ393202:FUQ393209 GEM393202:GEM393209 GOI393202:GOI393209 GYE393202:GYE393209 HIA393202:HIA393209 HRW393202:HRW393209 IBS393202:IBS393209 ILO393202:ILO393209 IVK393202:IVK393209 JFG393202:JFG393209 JPC393202:JPC393209 JYY393202:JYY393209 KIU393202:KIU393209 KSQ393202:KSQ393209 LCM393202:LCM393209 LMI393202:LMI393209 LWE393202:LWE393209 MGA393202:MGA393209 MPW393202:MPW393209 MZS393202:MZS393209 NJO393202:NJO393209 NTK393202:NTK393209 ODG393202:ODG393209 ONC393202:ONC393209 OWY393202:OWY393209 PGU393202:PGU393209 PQQ393202:PQQ393209 QAM393202:QAM393209 QKI393202:QKI393209 QUE393202:QUE393209 REA393202:REA393209 RNW393202:RNW393209 RXS393202:RXS393209 SHO393202:SHO393209 SRK393202:SRK393209 TBG393202:TBG393209 TLC393202:TLC393209 TUY393202:TUY393209 UEU393202:UEU393209 UOQ393202:UOQ393209 UYM393202:UYM393209 VII393202:VII393209 VSE393202:VSE393209 WCA393202:WCA393209 WLW393202:WLW393209 WVS393202:WVS393209 K458738:K458745 JG458738:JG458745 TC458738:TC458745 ACY458738:ACY458745 AMU458738:AMU458745 AWQ458738:AWQ458745 BGM458738:BGM458745 BQI458738:BQI458745 CAE458738:CAE458745 CKA458738:CKA458745 CTW458738:CTW458745 DDS458738:DDS458745 DNO458738:DNO458745 DXK458738:DXK458745 EHG458738:EHG458745 ERC458738:ERC458745 FAY458738:FAY458745 FKU458738:FKU458745 FUQ458738:FUQ458745 GEM458738:GEM458745 GOI458738:GOI458745 GYE458738:GYE458745 HIA458738:HIA458745 HRW458738:HRW458745 IBS458738:IBS458745 ILO458738:ILO458745 IVK458738:IVK458745 JFG458738:JFG458745 JPC458738:JPC458745 JYY458738:JYY458745 KIU458738:KIU458745 KSQ458738:KSQ458745 LCM458738:LCM458745 LMI458738:LMI458745 LWE458738:LWE458745 MGA458738:MGA458745 MPW458738:MPW458745 MZS458738:MZS458745 NJO458738:NJO458745 NTK458738:NTK458745 ODG458738:ODG458745 ONC458738:ONC458745 OWY458738:OWY458745 PGU458738:PGU458745 PQQ458738:PQQ458745 QAM458738:QAM458745 QKI458738:QKI458745 QUE458738:QUE458745 REA458738:REA458745 RNW458738:RNW458745 RXS458738:RXS458745 SHO458738:SHO458745 SRK458738:SRK458745 TBG458738:TBG458745 TLC458738:TLC458745 TUY458738:TUY458745 UEU458738:UEU458745 UOQ458738:UOQ458745 UYM458738:UYM458745 VII458738:VII458745 VSE458738:VSE458745 WCA458738:WCA458745 WLW458738:WLW458745 WVS458738:WVS458745 K524274:K524281 JG524274:JG524281 TC524274:TC524281 ACY524274:ACY524281 AMU524274:AMU524281 AWQ524274:AWQ524281 BGM524274:BGM524281 BQI524274:BQI524281 CAE524274:CAE524281 CKA524274:CKA524281 CTW524274:CTW524281 DDS524274:DDS524281 DNO524274:DNO524281 DXK524274:DXK524281 EHG524274:EHG524281 ERC524274:ERC524281 FAY524274:FAY524281 FKU524274:FKU524281 FUQ524274:FUQ524281 GEM524274:GEM524281 GOI524274:GOI524281 GYE524274:GYE524281 HIA524274:HIA524281 HRW524274:HRW524281 IBS524274:IBS524281 ILO524274:ILO524281 IVK524274:IVK524281 JFG524274:JFG524281 JPC524274:JPC524281 JYY524274:JYY524281 KIU524274:KIU524281 KSQ524274:KSQ524281 LCM524274:LCM524281 LMI524274:LMI524281 LWE524274:LWE524281 MGA524274:MGA524281 MPW524274:MPW524281 MZS524274:MZS524281 NJO524274:NJO524281 NTK524274:NTK524281 ODG524274:ODG524281 ONC524274:ONC524281 OWY524274:OWY524281 PGU524274:PGU524281 PQQ524274:PQQ524281 QAM524274:QAM524281 QKI524274:QKI524281 QUE524274:QUE524281 REA524274:REA524281 RNW524274:RNW524281 RXS524274:RXS524281 SHO524274:SHO524281 SRK524274:SRK524281 TBG524274:TBG524281 TLC524274:TLC524281 TUY524274:TUY524281 UEU524274:UEU524281 UOQ524274:UOQ524281 UYM524274:UYM524281 VII524274:VII524281 VSE524274:VSE524281 WCA524274:WCA524281 WLW524274:WLW524281 WVS524274:WVS524281 K589810:K589817 JG589810:JG589817 TC589810:TC589817 ACY589810:ACY589817 AMU589810:AMU589817 AWQ589810:AWQ589817 BGM589810:BGM589817 BQI589810:BQI589817 CAE589810:CAE589817 CKA589810:CKA589817 CTW589810:CTW589817 DDS589810:DDS589817 DNO589810:DNO589817 DXK589810:DXK589817 EHG589810:EHG589817 ERC589810:ERC589817 FAY589810:FAY589817 FKU589810:FKU589817 FUQ589810:FUQ589817 GEM589810:GEM589817 GOI589810:GOI589817 GYE589810:GYE589817 HIA589810:HIA589817 HRW589810:HRW589817 IBS589810:IBS589817 ILO589810:ILO589817 IVK589810:IVK589817 JFG589810:JFG589817 JPC589810:JPC589817 JYY589810:JYY589817 KIU589810:KIU589817 KSQ589810:KSQ589817 LCM589810:LCM589817 LMI589810:LMI589817 LWE589810:LWE589817 MGA589810:MGA589817 MPW589810:MPW589817 MZS589810:MZS589817 NJO589810:NJO589817 NTK589810:NTK589817 ODG589810:ODG589817 ONC589810:ONC589817 OWY589810:OWY589817 PGU589810:PGU589817 PQQ589810:PQQ589817 QAM589810:QAM589817 QKI589810:QKI589817 QUE589810:QUE589817 REA589810:REA589817 RNW589810:RNW589817 RXS589810:RXS589817 SHO589810:SHO589817 SRK589810:SRK589817 TBG589810:TBG589817 TLC589810:TLC589817 TUY589810:TUY589817 UEU589810:UEU589817 UOQ589810:UOQ589817 UYM589810:UYM589817 VII589810:VII589817 VSE589810:VSE589817 WCA589810:WCA589817 WLW589810:WLW589817 WVS589810:WVS589817 K655346:K655353 JG655346:JG655353 TC655346:TC655353 ACY655346:ACY655353 AMU655346:AMU655353 AWQ655346:AWQ655353 BGM655346:BGM655353 BQI655346:BQI655353 CAE655346:CAE655353 CKA655346:CKA655353 CTW655346:CTW655353 DDS655346:DDS655353 DNO655346:DNO655353 DXK655346:DXK655353 EHG655346:EHG655353 ERC655346:ERC655353 FAY655346:FAY655353 FKU655346:FKU655353 FUQ655346:FUQ655353 GEM655346:GEM655353 GOI655346:GOI655353 GYE655346:GYE655353 HIA655346:HIA655353 HRW655346:HRW655353 IBS655346:IBS655353 ILO655346:ILO655353 IVK655346:IVK655353 JFG655346:JFG655353 JPC655346:JPC655353 JYY655346:JYY655353 KIU655346:KIU655353 KSQ655346:KSQ655353 LCM655346:LCM655353 LMI655346:LMI655353 LWE655346:LWE655353 MGA655346:MGA655353 MPW655346:MPW655353 MZS655346:MZS655353 NJO655346:NJO655353 NTK655346:NTK655353 ODG655346:ODG655353 ONC655346:ONC655353 OWY655346:OWY655353 PGU655346:PGU655353 PQQ655346:PQQ655353 QAM655346:QAM655353 QKI655346:QKI655353 QUE655346:QUE655353 REA655346:REA655353 RNW655346:RNW655353 RXS655346:RXS655353 SHO655346:SHO655353 SRK655346:SRK655353 TBG655346:TBG655353 TLC655346:TLC655353 TUY655346:TUY655353 UEU655346:UEU655353 UOQ655346:UOQ655353 UYM655346:UYM655353 VII655346:VII655353 VSE655346:VSE655353 WCA655346:WCA655353 WLW655346:WLW655353 WVS655346:WVS655353 K720882:K720889 JG720882:JG720889 TC720882:TC720889 ACY720882:ACY720889 AMU720882:AMU720889 AWQ720882:AWQ720889 BGM720882:BGM720889 BQI720882:BQI720889 CAE720882:CAE720889 CKA720882:CKA720889 CTW720882:CTW720889 DDS720882:DDS720889 DNO720882:DNO720889 DXK720882:DXK720889 EHG720882:EHG720889 ERC720882:ERC720889 FAY720882:FAY720889 FKU720882:FKU720889 FUQ720882:FUQ720889 GEM720882:GEM720889 GOI720882:GOI720889 GYE720882:GYE720889 HIA720882:HIA720889 HRW720882:HRW720889 IBS720882:IBS720889 ILO720882:ILO720889 IVK720882:IVK720889 JFG720882:JFG720889 JPC720882:JPC720889 JYY720882:JYY720889 KIU720882:KIU720889 KSQ720882:KSQ720889 LCM720882:LCM720889 LMI720882:LMI720889 LWE720882:LWE720889 MGA720882:MGA720889 MPW720882:MPW720889 MZS720882:MZS720889 NJO720882:NJO720889 NTK720882:NTK720889 ODG720882:ODG720889 ONC720882:ONC720889 OWY720882:OWY720889 PGU720882:PGU720889 PQQ720882:PQQ720889 QAM720882:QAM720889 QKI720882:QKI720889 QUE720882:QUE720889 REA720882:REA720889 RNW720882:RNW720889 RXS720882:RXS720889 SHO720882:SHO720889 SRK720882:SRK720889 TBG720882:TBG720889 TLC720882:TLC720889 TUY720882:TUY720889 UEU720882:UEU720889 UOQ720882:UOQ720889 UYM720882:UYM720889 VII720882:VII720889 VSE720882:VSE720889 WCA720882:WCA720889 WLW720882:WLW720889 WVS720882:WVS720889 K786418:K786425 JG786418:JG786425 TC786418:TC786425 ACY786418:ACY786425 AMU786418:AMU786425 AWQ786418:AWQ786425 BGM786418:BGM786425 BQI786418:BQI786425 CAE786418:CAE786425 CKA786418:CKA786425 CTW786418:CTW786425 DDS786418:DDS786425 DNO786418:DNO786425 DXK786418:DXK786425 EHG786418:EHG786425 ERC786418:ERC786425 FAY786418:FAY786425 FKU786418:FKU786425 FUQ786418:FUQ786425 GEM786418:GEM786425 GOI786418:GOI786425 GYE786418:GYE786425 HIA786418:HIA786425 HRW786418:HRW786425 IBS786418:IBS786425 ILO786418:ILO786425 IVK786418:IVK786425 JFG786418:JFG786425 JPC786418:JPC786425 JYY786418:JYY786425 KIU786418:KIU786425 KSQ786418:KSQ786425 LCM786418:LCM786425 LMI786418:LMI786425 LWE786418:LWE786425 MGA786418:MGA786425 MPW786418:MPW786425 MZS786418:MZS786425 NJO786418:NJO786425 NTK786418:NTK786425 ODG786418:ODG786425 ONC786418:ONC786425 OWY786418:OWY786425 PGU786418:PGU786425 PQQ786418:PQQ786425 QAM786418:QAM786425 QKI786418:QKI786425 QUE786418:QUE786425 REA786418:REA786425 RNW786418:RNW786425 RXS786418:RXS786425 SHO786418:SHO786425 SRK786418:SRK786425 TBG786418:TBG786425 TLC786418:TLC786425 TUY786418:TUY786425 UEU786418:UEU786425 UOQ786418:UOQ786425 UYM786418:UYM786425 VII786418:VII786425 VSE786418:VSE786425 WCA786418:WCA786425 WLW786418:WLW786425 WVS786418:WVS786425 K851954:K851961 JG851954:JG851961 TC851954:TC851961 ACY851954:ACY851961 AMU851954:AMU851961 AWQ851954:AWQ851961 BGM851954:BGM851961 BQI851954:BQI851961 CAE851954:CAE851961 CKA851954:CKA851961 CTW851954:CTW851961 DDS851954:DDS851961 DNO851954:DNO851961 DXK851954:DXK851961 EHG851954:EHG851961 ERC851954:ERC851961 FAY851954:FAY851961 FKU851954:FKU851961 FUQ851954:FUQ851961 GEM851954:GEM851961 GOI851954:GOI851961 GYE851954:GYE851961 HIA851954:HIA851961 HRW851954:HRW851961 IBS851954:IBS851961 ILO851954:ILO851961 IVK851954:IVK851961 JFG851954:JFG851961 JPC851954:JPC851961 JYY851954:JYY851961 KIU851954:KIU851961 KSQ851954:KSQ851961 LCM851954:LCM851961 LMI851954:LMI851961 LWE851954:LWE851961 MGA851954:MGA851961 MPW851954:MPW851961 MZS851954:MZS851961 NJO851954:NJO851961 NTK851954:NTK851961 ODG851954:ODG851961 ONC851954:ONC851961 OWY851954:OWY851961 PGU851954:PGU851961 PQQ851954:PQQ851961 QAM851954:QAM851961 QKI851954:QKI851961 QUE851954:QUE851961 REA851954:REA851961 RNW851954:RNW851961 RXS851954:RXS851961 SHO851954:SHO851961 SRK851954:SRK851961 TBG851954:TBG851961 TLC851954:TLC851961 TUY851954:TUY851961 UEU851954:UEU851961 UOQ851954:UOQ851961 UYM851954:UYM851961 VII851954:VII851961 VSE851954:VSE851961 WCA851954:WCA851961 WLW851954:WLW851961 WVS851954:WVS851961 K917490:K917497 JG917490:JG917497 TC917490:TC917497 ACY917490:ACY917497 AMU917490:AMU917497 AWQ917490:AWQ917497 BGM917490:BGM917497 BQI917490:BQI917497 CAE917490:CAE917497 CKA917490:CKA917497 CTW917490:CTW917497 DDS917490:DDS917497 DNO917490:DNO917497 DXK917490:DXK917497 EHG917490:EHG917497 ERC917490:ERC917497 FAY917490:FAY917497 FKU917490:FKU917497 FUQ917490:FUQ917497 GEM917490:GEM917497 GOI917490:GOI917497 GYE917490:GYE917497 HIA917490:HIA917497 HRW917490:HRW917497 IBS917490:IBS917497 ILO917490:ILO917497 IVK917490:IVK917497 JFG917490:JFG917497 JPC917490:JPC917497 JYY917490:JYY917497 KIU917490:KIU917497 KSQ917490:KSQ917497 LCM917490:LCM917497 LMI917490:LMI917497 LWE917490:LWE917497 MGA917490:MGA917497 MPW917490:MPW917497 MZS917490:MZS917497 NJO917490:NJO917497 NTK917490:NTK917497 ODG917490:ODG917497 ONC917490:ONC917497 OWY917490:OWY917497 PGU917490:PGU917497 PQQ917490:PQQ917497 QAM917490:QAM917497 QKI917490:QKI917497 QUE917490:QUE917497 REA917490:REA917497 RNW917490:RNW917497 RXS917490:RXS917497 SHO917490:SHO917497 SRK917490:SRK917497 TBG917490:TBG917497 TLC917490:TLC917497 TUY917490:TUY917497 UEU917490:UEU917497 UOQ917490:UOQ917497 UYM917490:UYM917497 VII917490:VII917497 VSE917490:VSE917497 WCA917490:WCA917497 WLW917490:WLW917497 WVS917490:WVS917497 K983026:K983033 JG983026:JG983033 TC983026:TC983033 ACY983026:ACY983033 AMU983026:AMU983033 AWQ983026:AWQ983033 BGM983026:BGM983033 BQI983026:BQI983033 CAE983026:CAE983033 CKA983026:CKA983033 CTW983026:CTW983033 DDS983026:DDS983033 DNO983026:DNO983033 DXK983026:DXK983033 EHG983026:EHG983033 ERC983026:ERC983033 FAY983026:FAY983033 FKU983026:FKU983033 FUQ983026:FUQ983033 GEM983026:GEM983033 GOI983026:GOI983033 GYE983026:GYE983033 HIA983026:HIA983033 HRW983026:HRW983033 IBS983026:IBS983033 ILO983026:ILO983033 IVK983026:IVK983033 JFG983026:JFG983033 JPC983026:JPC983033 JYY983026:JYY983033 KIU983026:KIU983033 KSQ983026:KSQ983033 LCM983026:LCM983033 LMI983026:LMI983033 LWE983026:LWE983033 MGA983026:MGA983033 MPW983026:MPW983033 MZS983026:MZS983033 NJO983026:NJO983033 NTK983026:NTK983033 ODG983026:ODG983033 ONC983026:ONC983033 OWY983026:OWY983033 PGU983026:PGU983033 PQQ983026:PQQ983033 QAM983026:QAM983033 QKI983026:QKI983033 QUE983026:QUE983033 REA983026:REA983033 RNW983026:RNW983033 RXS983026:RXS983033 SHO983026:SHO983033 SRK983026:SRK983033 TBG983026:TBG983033 TLC983026:TLC983033 TUY983026:TUY983033 UEU983026:UEU983033 UOQ983026:UOQ983033 UYM983026:UYM983033 VII983026:VII983033 VSE983026:VSE983033 WCA983026:WCA983033 WLW983026:WLW983033 WVS983026:WVS983033">
      <formula1>$J$98:$J$100</formula1>
    </dataValidation>
    <dataValidation type="list" allowBlank="1" showInputMessage="1" showErrorMessage="1" sqref="L65536:L65574 L38:L39 JH38 TD38 ACZ38 AMV38 AWR38 BGN38 BQJ38 CAF38 CKB38 CTX38 DDT38 DNP38 DXL38 EHH38 ERD38 FAZ38 FKV38 FUR38 GEN38 GOJ38 GYF38 HIB38 HRX38 IBT38 ILP38 IVL38 JFH38 JPD38 JYZ38 KIV38 KSR38 LCN38 LMJ38 LWF38 MGB38 MPX38 MZT38 NJP38 NTL38 ODH38 OND38 OWZ38 PGV38 PQR38 QAN38 QKJ38 QUF38 REB38 RNX38 RXT38 SHP38 SRL38 TBH38 TLD38 TUZ38 UEV38 UOR38 UYN38 VIJ38 VSF38 WCB38 WLX38 WVT38 JH65536:JH65574 TD65536:TD65574 ACZ65536:ACZ65574 AMV65536:AMV65574 AWR65536:AWR65574 BGN65536:BGN65574 BQJ65536:BQJ65574 CAF65536:CAF65574 CKB65536:CKB65574 CTX65536:CTX65574 DDT65536:DDT65574 DNP65536:DNP65574 DXL65536:DXL65574 EHH65536:EHH65574 ERD65536:ERD65574 FAZ65536:FAZ65574 FKV65536:FKV65574 FUR65536:FUR65574 GEN65536:GEN65574 GOJ65536:GOJ65574 GYF65536:GYF65574 HIB65536:HIB65574 HRX65536:HRX65574 IBT65536:IBT65574 ILP65536:ILP65574 IVL65536:IVL65574 JFH65536:JFH65574 JPD65536:JPD65574 JYZ65536:JYZ65574 KIV65536:KIV65574 KSR65536:KSR65574 LCN65536:LCN65574 LMJ65536:LMJ65574 LWF65536:LWF65574 MGB65536:MGB65574 MPX65536:MPX65574 MZT65536:MZT65574 NJP65536:NJP65574 NTL65536:NTL65574 ODH65536:ODH65574 OND65536:OND65574 OWZ65536:OWZ65574 PGV65536:PGV65574 PQR65536:PQR65574 QAN65536:QAN65574 QKJ65536:QKJ65574 QUF65536:QUF65574 REB65536:REB65574 RNX65536:RNX65574 RXT65536:RXT65574 SHP65536:SHP65574 SRL65536:SRL65574 TBH65536:TBH65574 TLD65536:TLD65574 TUZ65536:TUZ65574 UEV65536:UEV65574 UOR65536:UOR65574 UYN65536:UYN65574 VIJ65536:VIJ65574 VSF65536:VSF65574 WCB65536:WCB65574 WLX65536:WLX65574 WVT65536:WVT65574 L131072:L131110 JH131072:JH131110 TD131072:TD131110 ACZ131072:ACZ131110 AMV131072:AMV131110 AWR131072:AWR131110 BGN131072:BGN131110 BQJ131072:BQJ131110 CAF131072:CAF131110 CKB131072:CKB131110 CTX131072:CTX131110 DDT131072:DDT131110 DNP131072:DNP131110 DXL131072:DXL131110 EHH131072:EHH131110 ERD131072:ERD131110 FAZ131072:FAZ131110 FKV131072:FKV131110 FUR131072:FUR131110 GEN131072:GEN131110 GOJ131072:GOJ131110 GYF131072:GYF131110 HIB131072:HIB131110 HRX131072:HRX131110 IBT131072:IBT131110 ILP131072:ILP131110 IVL131072:IVL131110 JFH131072:JFH131110 JPD131072:JPD131110 JYZ131072:JYZ131110 KIV131072:KIV131110 KSR131072:KSR131110 LCN131072:LCN131110 LMJ131072:LMJ131110 LWF131072:LWF131110 MGB131072:MGB131110 MPX131072:MPX131110 MZT131072:MZT131110 NJP131072:NJP131110 NTL131072:NTL131110 ODH131072:ODH131110 OND131072:OND131110 OWZ131072:OWZ131110 PGV131072:PGV131110 PQR131072:PQR131110 QAN131072:QAN131110 QKJ131072:QKJ131110 QUF131072:QUF131110 REB131072:REB131110 RNX131072:RNX131110 RXT131072:RXT131110 SHP131072:SHP131110 SRL131072:SRL131110 TBH131072:TBH131110 TLD131072:TLD131110 TUZ131072:TUZ131110 UEV131072:UEV131110 UOR131072:UOR131110 UYN131072:UYN131110 VIJ131072:VIJ131110 VSF131072:VSF131110 WCB131072:WCB131110 WLX131072:WLX131110 WVT131072:WVT131110 L196608:L196646 JH196608:JH196646 TD196608:TD196646 ACZ196608:ACZ196646 AMV196608:AMV196646 AWR196608:AWR196646 BGN196608:BGN196646 BQJ196608:BQJ196646 CAF196608:CAF196646 CKB196608:CKB196646 CTX196608:CTX196646 DDT196608:DDT196646 DNP196608:DNP196646 DXL196608:DXL196646 EHH196608:EHH196646 ERD196608:ERD196646 FAZ196608:FAZ196646 FKV196608:FKV196646 FUR196608:FUR196646 GEN196608:GEN196646 GOJ196608:GOJ196646 GYF196608:GYF196646 HIB196608:HIB196646 HRX196608:HRX196646 IBT196608:IBT196646 ILP196608:ILP196646 IVL196608:IVL196646 JFH196608:JFH196646 JPD196608:JPD196646 JYZ196608:JYZ196646 KIV196608:KIV196646 KSR196608:KSR196646 LCN196608:LCN196646 LMJ196608:LMJ196646 LWF196608:LWF196646 MGB196608:MGB196646 MPX196608:MPX196646 MZT196608:MZT196646 NJP196608:NJP196646 NTL196608:NTL196646 ODH196608:ODH196646 OND196608:OND196646 OWZ196608:OWZ196646 PGV196608:PGV196646 PQR196608:PQR196646 QAN196608:QAN196646 QKJ196608:QKJ196646 QUF196608:QUF196646 REB196608:REB196646 RNX196608:RNX196646 RXT196608:RXT196646 SHP196608:SHP196646 SRL196608:SRL196646 TBH196608:TBH196646 TLD196608:TLD196646 TUZ196608:TUZ196646 UEV196608:UEV196646 UOR196608:UOR196646 UYN196608:UYN196646 VIJ196608:VIJ196646 VSF196608:VSF196646 WCB196608:WCB196646 WLX196608:WLX196646 WVT196608:WVT196646 L262144:L262182 JH262144:JH262182 TD262144:TD262182 ACZ262144:ACZ262182 AMV262144:AMV262182 AWR262144:AWR262182 BGN262144:BGN262182 BQJ262144:BQJ262182 CAF262144:CAF262182 CKB262144:CKB262182 CTX262144:CTX262182 DDT262144:DDT262182 DNP262144:DNP262182 DXL262144:DXL262182 EHH262144:EHH262182 ERD262144:ERD262182 FAZ262144:FAZ262182 FKV262144:FKV262182 FUR262144:FUR262182 GEN262144:GEN262182 GOJ262144:GOJ262182 GYF262144:GYF262182 HIB262144:HIB262182 HRX262144:HRX262182 IBT262144:IBT262182 ILP262144:ILP262182 IVL262144:IVL262182 JFH262144:JFH262182 JPD262144:JPD262182 JYZ262144:JYZ262182 KIV262144:KIV262182 KSR262144:KSR262182 LCN262144:LCN262182 LMJ262144:LMJ262182 LWF262144:LWF262182 MGB262144:MGB262182 MPX262144:MPX262182 MZT262144:MZT262182 NJP262144:NJP262182 NTL262144:NTL262182 ODH262144:ODH262182 OND262144:OND262182 OWZ262144:OWZ262182 PGV262144:PGV262182 PQR262144:PQR262182 QAN262144:QAN262182 QKJ262144:QKJ262182 QUF262144:QUF262182 REB262144:REB262182 RNX262144:RNX262182 RXT262144:RXT262182 SHP262144:SHP262182 SRL262144:SRL262182 TBH262144:TBH262182 TLD262144:TLD262182 TUZ262144:TUZ262182 UEV262144:UEV262182 UOR262144:UOR262182 UYN262144:UYN262182 VIJ262144:VIJ262182 VSF262144:VSF262182 WCB262144:WCB262182 WLX262144:WLX262182 WVT262144:WVT262182 L327680:L327718 JH327680:JH327718 TD327680:TD327718 ACZ327680:ACZ327718 AMV327680:AMV327718 AWR327680:AWR327718 BGN327680:BGN327718 BQJ327680:BQJ327718 CAF327680:CAF327718 CKB327680:CKB327718 CTX327680:CTX327718 DDT327680:DDT327718 DNP327680:DNP327718 DXL327680:DXL327718 EHH327680:EHH327718 ERD327680:ERD327718 FAZ327680:FAZ327718 FKV327680:FKV327718 FUR327680:FUR327718 GEN327680:GEN327718 GOJ327680:GOJ327718 GYF327680:GYF327718 HIB327680:HIB327718 HRX327680:HRX327718 IBT327680:IBT327718 ILP327680:ILP327718 IVL327680:IVL327718 JFH327680:JFH327718 JPD327680:JPD327718 JYZ327680:JYZ327718 KIV327680:KIV327718 KSR327680:KSR327718 LCN327680:LCN327718 LMJ327680:LMJ327718 LWF327680:LWF327718 MGB327680:MGB327718 MPX327680:MPX327718 MZT327680:MZT327718 NJP327680:NJP327718 NTL327680:NTL327718 ODH327680:ODH327718 OND327680:OND327718 OWZ327680:OWZ327718 PGV327680:PGV327718 PQR327680:PQR327718 QAN327680:QAN327718 QKJ327680:QKJ327718 QUF327680:QUF327718 REB327680:REB327718 RNX327680:RNX327718 RXT327680:RXT327718 SHP327680:SHP327718 SRL327680:SRL327718 TBH327680:TBH327718 TLD327680:TLD327718 TUZ327680:TUZ327718 UEV327680:UEV327718 UOR327680:UOR327718 UYN327680:UYN327718 VIJ327680:VIJ327718 VSF327680:VSF327718 WCB327680:WCB327718 WLX327680:WLX327718 WVT327680:WVT327718 L393216:L393254 JH393216:JH393254 TD393216:TD393254 ACZ393216:ACZ393254 AMV393216:AMV393254 AWR393216:AWR393254 BGN393216:BGN393254 BQJ393216:BQJ393254 CAF393216:CAF393254 CKB393216:CKB393254 CTX393216:CTX393254 DDT393216:DDT393254 DNP393216:DNP393254 DXL393216:DXL393254 EHH393216:EHH393254 ERD393216:ERD393254 FAZ393216:FAZ393254 FKV393216:FKV393254 FUR393216:FUR393254 GEN393216:GEN393254 GOJ393216:GOJ393254 GYF393216:GYF393254 HIB393216:HIB393254 HRX393216:HRX393254 IBT393216:IBT393254 ILP393216:ILP393254 IVL393216:IVL393254 JFH393216:JFH393254 JPD393216:JPD393254 JYZ393216:JYZ393254 KIV393216:KIV393254 KSR393216:KSR393254 LCN393216:LCN393254 LMJ393216:LMJ393254 LWF393216:LWF393254 MGB393216:MGB393254 MPX393216:MPX393254 MZT393216:MZT393254 NJP393216:NJP393254 NTL393216:NTL393254 ODH393216:ODH393254 OND393216:OND393254 OWZ393216:OWZ393254 PGV393216:PGV393254 PQR393216:PQR393254 QAN393216:QAN393254 QKJ393216:QKJ393254 QUF393216:QUF393254 REB393216:REB393254 RNX393216:RNX393254 RXT393216:RXT393254 SHP393216:SHP393254 SRL393216:SRL393254 TBH393216:TBH393254 TLD393216:TLD393254 TUZ393216:TUZ393254 UEV393216:UEV393254 UOR393216:UOR393254 UYN393216:UYN393254 VIJ393216:VIJ393254 VSF393216:VSF393254 WCB393216:WCB393254 WLX393216:WLX393254 WVT393216:WVT393254 L458752:L458790 JH458752:JH458790 TD458752:TD458790 ACZ458752:ACZ458790 AMV458752:AMV458790 AWR458752:AWR458790 BGN458752:BGN458790 BQJ458752:BQJ458790 CAF458752:CAF458790 CKB458752:CKB458790 CTX458752:CTX458790 DDT458752:DDT458790 DNP458752:DNP458790 DXL458752:DXL458790 EHH458752:EHH458790 ERD458752:ERD458790 FAZ458752:FAZ458790 FKV458752:FKV458790 FUR458752:FUR458790 GEN458752:GEN458790 GOJ458752:GOJ458790 GYF458752:GYF458790 HIB458752:HIB458790 HRX458752:HRX458790 IBT458752:IBT458790 ILP458752:ILP458790 IVL458752:IVL458790 JFH458752:JFH458790 JPD458752:JPD458790 JYZ458752:JYZ458790 KIV458752:KIV458790 KSR458752:KSR458790 LCN458752:LCN458790 LMJ458752:LMJ458790 LWF458752:LWF458790 MGB458752:MGB458790 MPX458752:MPX458790 MZT458752:MZT458790 NJP458752:NJP458790 NTL458752:NTL458790 ODH458752:ODH458790 OND458752:OND458790 OWZ458752:OWZ458790 PGV458752:PGV458790 PQR458752:PQR458790 QAN458752:QAN458790 QKJ458752:QKJ458790 QUF458752:QUF458790 REB458752:REB458790 RNX458752:RNX458790 RXT458752:RXT458790 SHP458752:SHP458790 SRL458752:SRL458790 TBH458752:TBH458790 TLD458752:TLD458790 TUZ458752:TUZ458790 UEV458752:UEV458790 UOR458752:UOR458790 UYN458752:UYN458790 VIJ458752:VIJ458790 VSF458752:VSF458790 WCB458752:WCB458790 WLX458752:WLX458790 WVT458752:WVT458790 L524288:L524326 JH524288:JH524326 TD524288:TD524326 ACZ524288:ACZ524326 AMV524288:AMV524326 AWR524288:AWR524326 BGN524288:BGN524326 BQJ524288:BQJ524326 CAF524288:CAF524326 CKB524288:CKB524326 CTX524288:CTX524326 DDT524288:DDT524326 DNP524288:DNP524326 DXL524288:DXL524326 EHH524288:EHH524326 ERD524288:ERD524326 FAZ524288:FAZ524326 FKV524288:FKV524326 FUR524288:FUR524326 GEN524288:GEN524326 GOJ524288:GOJ524326 GYF524288:GYF524326 HIB524288:HIB524326 HRX524288:HRX524326 IBT524288:IBT524326 ILP524288:ILP524326 IVL524288:IVL524326 JFH524288:JFH524326 JPD524288:JPD524326 JYZ524288:JYZ524326 KIV524288:KIV524326 KSR524288:KSR524326 LCN524288:LCN524326 LMJ524288:LMJ524326 LWF524288:LWF524326 MGB524288:MGB524326 MPX524288:MPX524326 MZT524288:MZT524326 NJP524288:NJP524326 NTL524288:NTL524326 ODH524288:ODH524326 OND524288:OND524326 OWZ524288:OWZ524326 PGV524288:PGV524326 PQR524288:PQR524326 QAN524288:QAN524326 QKJ524288:QKJ524326 QUF524288:QUF524326 REB524288:REB524326 RNX524288:RNX524326 RXT524288:RXT524326 SHP524288:SHP524326 SRL524288:SRL524326 TBH524288:TBH524326 TLD524288:TLD524326 TUZ524288:TUZ524326 UEV524288:UEV524326 UOR524288:UOR524326 UYN524288:UYN524326 VIJ524288:VIJ524326 VSF524288:VSF524326 WCB524288:WCB524326 WLX524288:WLX524326 WVT524288:WVT524326 L589824:L589862 JH589824:JH589862 TD589824:TD589862 ACZ589824:ACZ589862 AMV589824:AMV589862 AWR589824:AWR589862 BGN589824:BGN589862 BQJ589824:BQJ589862 CAF589824:CAF589862 CKB589824:CKB589862 CTX589824:CTX589862 DDT589824:DDT589862 DNP589824:DNP589862 DXL589824:DXL589862 EHH589824:EHH589862 ERD589824:ERD589862 FAZ589824:FAZ589862 FKV589824:FKV589862 FUR589824:FUR589862 GEN589824:GEN589862 GOJ589824:GOJ589862 GYF589824:GYF589862 HIB589824:HIB589862 HRX589824:HRX589862 IBT589824:IBT589862 ILP589824:ILP589862 IVL589824:IVL589862 JFH589824:JFH589862 JPD589824:JPD589862 JYZ589824:JYZ589862 KIV589824:KIV589862 KSR589824:KSR589862 LCN589824:LCN589862 LMJ589824:LMJ589862 LWF589824:LWF589862 MGB589824:MGB589862 MPX589824:MPX589862 MZT589824:MZT589862 NJP589824:NJP589862 NTL589824:NTL589862 ODH589824:ODH589862 OND589824:OND589862 OWZ589824:OWZ589862 PGV589824:PGV589862 PQR589824:PQR589862 QAN589824:QAN589862 QKJ589824:QKJ589862 QUF589824:QUF589862 REB589824:REB589862 RNX589824:RNX589862 RXT589824:RXT589862 SHP589824:SHP589862 SRL589824:SRL589862 TBH589824:TBH589862 TLD589824:TLD589862 TUZ589824:TUZ589862 UEV589824:UEV589862 UOR589824:UOR589862 UYN589824:UYN589862 VIJ589824:VIJ589862 VSF589824:VSF589862 WCB589824:WCB589862 WLX589824:WLX589862 WVT589824:WVT589862 L655360:L655398 JH655360:JH655398 TD655360:TD655398 ACZ655360:ACZ655398 AMV655360:AMV655398 AWR655360:AWR655398 BGN655360:BGN655398 BQJ655360:BQJ655398 CAF655360:CAF655398 CKB655360:CKB655398 CTX655360:CTX655398 DDT655360:DDT655398 DNP655360:DNP655398 DXL655360:DXL655398 EHH655360:EHH655398 ERD655360:ERD655398 FAZ655360:FAZ655398 FKV655360:FKV655398 FUR655360:FUR655398 GEN655360:GEN655398 GOJ655360:GOJ655398 GYF655360:GYF655398 HIB655360:HIB655398 HRX655360:HRX655398 IBT655360:IBT655398 ILP655360:ILP655398 IVL655360:IVL655398 JFH655360:JFH655398 JPD655360:JPD655398 JYZ655360:JYZ655398 KIV655360:KIV655398 KSR655360:KSR655398 LCN655360:LCN655398 LMJ655360:LMJ655398 LWF655360:LWF655398 MGB655360:MGB655398 MPX655360:MPX655398 MZT655360:MZT655398 NJP655360:NJP655398 NTL655360:NTL655398 ODH655360:ODH655398 OND655360:OND655398 OWZ655360:OWZ655398 PGV655360:PGV655398 PQR655360:PQR655398 QAN655360:QAN655398 QKJ655360:QKJ655398 QUF655360:QUF655398 REB655360:REB655398 RNX655360:RNX655398 RXT655360:RXT655398 SHP655360:SHP655398 SRL655360:SRL655398 TBH655360:TBH655398 TLD655360:TLD655398 TUZ655360:TUZ655398 UEV655360:UEV655398 UOR655360:UOR655398 UYN655360:UYN655398 VIJ655360:VIJ655398 VSF655360:VSF655398 WCB655360:WCB655398 WLX655360:WLX655398 WVT655360:WVT655398 L720896:L720934 JH720896:JH720934 TD720896:TD720934 ACZ720896:ACZ720934 AMV720896:AMV720934 AWR720896:AWR720934 BGN720896:BGN720934 BQJ720896:BQJ720934 CAF720896:CAF720934 CKB720896:CKB720934 CTX720896:CTX720934 DDT720896:DDT720934 DNP720896:DNP720934 DXL720896:DXL720934 EHH720896:EHH720934 ERD720896:ERD720934 FAZ720896:FAZ720934 FKV720896:FKV720934 FUR720896:FUR720934 GEN720896:GEN720934 GOJ720896:GOJ720934 GYF720896:GYF720934 HIB720896:HIB720934 HRX720896:HRX720934 IBT720896:IBT720934 ILP720896:ILP720934 IVL720896:IVL720934 JFH720896:JFH720934 JPD720896:JPD720934 JYZ720896:JYZ720934 KIV720896:KIV720934 KSR720896:KSR720934 LCN720896:LCN720934 LMJ720896:LMJ720934 LWF720896:LWF720934 MGB720896:MGB720934 MPX720896:MPX720934 MZT720896:MZT720934 NJP720896:NJP720934 NTL720896:NTL720934 ODH720896:ODH720934 OND720896:OND720934 OWZ720896:OWZ720934 PGV720896:PGV720934 PQR720896:PQR720934 QAN720896:QAN720934 QKJ720896:QKJ720934 QUF720896:QUF720934 REB720896:REB720934 RNX720896:RNX720934 RXT720896:RXT720934 SHP720896:SHP720934 SRL720896:SRL720934 TBH720896:TBH720934 TLD720896:TLD720934 TUZ720896:TUZ720934 UEV720896:UEV720934 UOR720896:UOR720934 UYN720896:UYN720934 VIJ720896:VIJ720934 VSF720896:VSF720934 WCB720896:WCB720934 WLX720896:WLX720934 WVT720896:WVT720934 L786432:L786470 JH786432:JH786470 TD786432:TD786470 ACZ786432:ACZ786470 AMV786432:AMV786470 AWR786432:AWR786470 BGN786432:BGN786470 BQJ786432:BQJ786470 CAF786432:CAF786470 CKB786432:CKB786470 CTX786432:CTX786470 DDT786432:DDT786470 DNP786432:DNP786470 DXL786432:DXL786470 EHH786432:EHH786470 ERD786432:ERD786470 FAZ786432:FAZ786470 FKV786432:FKV786470 FUR786432:FUR786470 GEN786432:GEN786470 GOJ786432:GOJ786470 GYF786432:GYF786470 HIB786432:HIB786470 HRX786432:HRX786470 IBT786432:IBT786470 ILP786432:ILP786470 IVL786432:IVL786470 JFH786432:JFH786470 JPD786432:JPD786470 JYZ786432:JYZ786470 KIV786432:KIV786470 KSR786432:KSR786470 LCN786432:LCN786470 LMJ786432:LMJ786470 LWF786432:LWF786470 MGB786432:MGB786470 MPX786432:MPX786470 MZT786432:MZT786470 NJP786432:NJP786470 NTL786432:NTL786470 ODH786432:ODH786470 OND786432:OND786470 OWZ786432:OWZ786470 PGV786432:PGV786470 PQR786432:PQR786470 QAN786432:QAN786470 QKJ786432:QKJ786470 QUF786432:QUF786470 REB786432:REB786470 RNX786432:RNX786470 RXT786432:RXT786470 SHP786432:SHP786470 SRL786432:SRL786470 TBH786432:TBH786470 TLD786432:TLD786470 TUZ786432:TUZ786470 UEV786432:UEV786470 UOR786432:UOR786470 UYN786432:UYN786470 VIJ786432:VIJ786470 VSF786432:VSF786470 WCB786432:WCB786470 WLX786432:WLX786470 WVT786432:WVT786470 L851968:L852006 JH851968:JH852006 TD851968:TD852006 ACZ851968:ACZ852006 AMV851968:AMV852006 AWR851968:AWR852006 BGN851968:BGN852006 BQJ851968:BQJ852006 CAF851968:CAF852006 CKB851968:CKB852006 CTX851968:CTX852006 DDT851968:DDT852006 DNP851968:DNP852006 DXL851968:DXL852006 EHH851968:EHH852006 ERD851968:ERD852006 FAZ851968:FAZ852006 FKV851968:FKV852006 FUR851968:FUR852006 GEN851968:GEN852006 GOJ851968:GOJ852006 GYF851968:GYF852006 HIB851968:HIB852006 HRX851968:HRX852006 IBT851968:IBT852006 ILP851968:ILP852006 IVL851968:IVL852006 JFH851968:JFH852006 JPD851968:JPD852006 JYZ851968:JYZ852006 KIV851968:KIV852006 KSR851968:KSR852006 LCN851968:LCN852006 LMJ851968:LMJ852006 LWF851968:LWF852006 MGB851968:MGB852006 MPX851968:MPX852006 MZT851968:MZT852006 NJP851968:NJP852006 NTL851968:NTL852006 ODH851968:ODH852006 OND851968:OND852006 OWZ851968:OWZ852006 PGV851968:PGV852006 PQR851968:PQR852006 QAN851968:QAN852006 QKJ851968:QKJ852006 QUF851968:QUF852006 REB851968:REB852006 RNX851968:RNX852006 RXT851968:RXT852006 SHP851968:SHP852006 SRL851968:SRL852006 TBH851968:TBH852006 TLD851968:TLD852006 TUZ851968:TUZ852006 UEV851968:UEV852006 UOR851968:UOR852006 UYN851968:UYN852006 VIJ851968:VIJ852006 VSF851968:VSF852006 WCB851968:WCB852006 WLX851968:WLX852006 WVT851968:WVT852006 L917504:L917542 JH917504:JH917542 TD917504:TD917542 ACZ917504:ACZ917542 AMV917504:AMV917542 AWR917504:AWR917542 BGN917504:BGN917542 BQJ917504:BQJ917542 CAF917504:CAF917542 CKB917504:CKB917542 CTX917504:CTX917542 DDT917504:DDT917542 DNP917504:DNP917542 DXL917504:DXL917542 EHH917504:EHH917542 ERD917504:ERD917542 FAZ917504:FAZ917542 FKV917504:FKV917542 FUR917504:FUR917542 GEN917504:GEN917542 GOJ917504:GOJ917542 GYF917504:GYF917542 HIB917504:HIB917542 HRX917504:HRX917542 IBT917504:IBT917542 ILP917504:ILP917542 IVL917504:IVL917542 JFH917504:JFH917542 JPD917504:JPD917542 JYZ917504:JYZ917542 KIV917504:KIV917542 KSR917504:KSR917542 LCN917504:LCN917542 LMJ917504:LMJ917542 LWF917504:LWF917542 MGB917504:MGB917542 MPX917504:MPX917542 MZT917504:MZT917542 NJP917504:NJP917542 NTL917504:NTL917542 ODH917504:ODH917542 OND917504:OND917542 OWZ917504:OWZ917542 PGV917504:PGV917542 PQR917504:PQR917542 QAN917504:QAN917542 QKJ917504:QKJ917542 QUF917504:QUF917542 REB917504:REB917542 RNX917504:RNX917542 RXT917504:RXT917542 SHP917504:SHP917542 SRL917504:SRL917542 TBH917504:TBH917542 TLD917504:TLD917542 TUZ917504:TUZ917542 UEV917504:UEV917542 UOR917504:UOR917542 UYN917504:UYN917542 VIJ917504:VIJ917542 VSF917504:VSF917542 WCB917504:WCB917542 WLX917504:WLX917542 WVT917504:WVT917542 L983040:L983078 JH983040:JH983078 TD983040:TD983078 ACZ983040:ACZ983078 AMV983040:AMV983078 AWR983040:AWR983078 BGN983040:BGN983078 BQJ983040:BQJ983078 CAF983040:CAF983078 CKB983040:CKB983078 CTX983040:CTX983078 DDT983040:DDT983078 DNP983040:DNP983078 DXL983040:DXL983078 EHH983040:EHH983078 ERD983040:ERD983078 FAZ983040:FAZ983078 FKV983040:FKV983078 FUR983040:FUR983078 GEN983040:GEN983078 GOJ983040:GOJ983078 GYF983040:GYF983078 HIB983040:HIB983078 HRX983040:HRX983078 IBT983040:IBT983078 ILP983040:ILP983078 IVL983040:IVL983078 JFH983040:JFH983078 JPD983040:JPD983078 JYZ983040:JYZ983078 KIV983040:KIV983078 KSR983040:KSR983078 LCN983040:LCN983078 LMJ983040:LMJ983078 LWF983040:LWF983078 MGB983040:MGB983078 MPX983040:MPX983078 MZT983040:MZT983078 NJP983040:NJP983078 NTL983040:NTL983078 ODH983040:ODH983078 OND983040:OND983078 OWZ983040:OWZ983078 PGV983040:PGV983078 PQR983040:PQR983078 QAN983040:QAN983078 QKJ983040:QKJ983078 QUF983040:QUF983078 REB983040:REB983078 RNX983040:RNX983078 RXT983040:RXT983078 SHP983040:SHP983078 SRL983040:SRL983078 TBH983040:TBH983078 TLD983040:TLD983078 TUZ983040:TUZ983078 UEV983040:UEV983078 UOR983040:UOR983078 UYN983040:UYN983078 VIJ983040:VIJ983078 VSF983040:VSF983078 WCB983040:WCB983078 WLX983040:WLX983078 WVT983040:WVT983078 L29:L32 JH29:JH31 TD29:TD31 ACZ29:ACZ31 AMV29:AMV31 AWR29:AWR31 BGN29:BGN31 BQJ29:BQJ31 CAF29:CAF31 CKB29:CKB31 CTX29:CTX31 DDT29:DDT31 DNP29:DNP31 DXL29:DXL31 EHH29:EHH31 ERD29:ERD31 FAZ29:FAZ31 FKV29:FKV31 FUR29:FUR31 GEN29:GEN31 GOJ29:GOJ31 GYF29:GYF31 HIB29:HIB31 HRX29:HRX31 IBT29:IBT31 ILP29:ILP31 IVL29:IVL31 JFH29:JFH31 JPD29:JPD31 JYZ29:JYZ31 KIV29:KIV31 KSR29:KSR31 LCN29:LCN31 LMJ29:LMJ31 LWF29:LWF31 MGB29:MGB31 MPX29:MPX31 MZT29:MZT31 NJP29:NJP31 NTL29:NTL31 ODH29:ODH31 OND29:OND31 OWZ29:OWZ31 PGV29:PGV31 PQR29:PQR31 QAN29:QAN31 QKJ29:QKJ31 QUF29:QUF31 REB29:REB31 RNX29:RNX31 RXT29:RXT31 SHP29:SHP31 SRL29:SRL31 TBH29:TBH31 TLD29:TLD31 TUZ29:TUZ31 UEV29:UEV31 UOR29:UOR31 UYN29:UYN31 VIJ29:VIJ31 VSF29:VSF31 WCB29:WCB31 WLX29:WLX31 WVT29:WVT31 L65522:L65529 JH65522:JH65529 TD65522:TD65529 ACZ65522:ACZ65529 AMV65522:AMV65529 AWR65522:AWR65529 BGN65522:BGN65529 BQJ65522:BQJ65529 CAF65522:CAF65529 CKB65522:CKB65529 CTX65522:CTX65529 DDT65522:DDT65529 DNP65522:DNP65529 DXL65522:DXL65529 EHH65522:EHH65529 ERD65522:ERD65529 FAZ65522:FAZ65529 FKV65522:FKV65529 FUR65522:FUR65529 GEN65522:GEN65529 GOJ65522:GOJ65529 GYF65522:GYF65529 HIB65522:HIB65529 HRX65522:HRX65529 IBT65522:IBT65529 ILP65522:ILP65529 IVL65522:IVL65529 JFH65522:JFH65529 JPD65522:JPD65529 JYZ65522:JYZ65529 KIV65522:KIV65529 KSR65522:KSR65529 LCN65522:LCN65529 LMJ65522:LMJ65529 LWF65522:LWF65529 MGB65522:MGB65529 MPX65522:MPX65529 MZT65522:MZT65529 NJP65522:NJP65529 NTL65522:NTL65529 ODH65522:ODH65529 OND65522:OND65529 OWZ65522:OWZ65529 PGV65522:PGV65529 PQR65522:PQR65529 QAN65522:QAN65529 QKJ65522:QKJ65529 QUF65522:QUF65529 REB65522:REB65529 RNX65522:RNX65529 RXT65522:RXT65529 SHP65522:SHP65529 SRL65522:SRL65529 TBH65522:TBH65529 TLD65522:TLD65529 TUZ65522:TUZ65529 UEV65522:UEV65529 UOR65522:UOR65529 UYN65522:UYN65529 VIJ65522:VIJ65529 VSF65522:VSF65529 WCB65522:WCB65529 WLX65522:WLX65529 WVT65522:WVT65529 L131058:L131065 JH131058:JH131065 TD131058:TD131065 ACZ131058:ACZ131065 AMV131058:AMV131065 AWR131058:AWR131065 BGN131058:BGN131065 BQJ131058:BQJ131065 CAF131058:CAF131065 CKB131058:CKB131065 CTX131058:CTX131065 DDT131058:DDT131065 DNP131058:DNP131065 DXL131058:DXL131065 EHH131058:EHH131065 ERD131058:ERD131065 FAZ131058:FAZ131065 FKV131058:FKV131065 FUR131058:FUR131065 GEN131058:GEN131065 GOJ131058:GOJ131065 GYF131058:GYF131065 HIB131058:HIB131065 HRX131058:HRX131065 IBT131058:IBT131065 ILP131058:ILP131065 IVL131058:IVL131065 JFH131058:JFH131065 JPD131058:JPD131065 JYZ131058:JYZ131065 KIV131058:KIV131065 KSR131058:KSR131065 LCN131058:LCN131065 LMJ131058:LMJ131065 LWF131058:LWF131065 MGB131058:MGB131065 MPX131058:MPX131065 MZT131058:MZT131065 NJP131058:NJP131065 NTL131058:NTL131065 ODH131058:ODH131065 OND131058:OND131065 OWZ131058:OWZ131065 PGV131058:PGV131065 PQR131058:PQR131065 QAN131058:QAN131065 QKJ131058:QKJ131065 QUF131058:QUF131065 REB131058:REB131065 RNX131058:RNX131065 RXT131058:RXT131065 SHP131058:SHP131065 SRL131058:SRL131065 TBH131058:TBH131065 TLD131058:TLD131065 TUZ131058:TUZ131065 UEV131058:UEV131065 UOR131058:UOR131065 UYN131058:UYN131065 VIJ131058:VIJ131065 VSF131058:VSF131065 WCB131058:WCB131065 WLX131058:WLX131065 WVT131058:WVT131065 L196594:L196601 JH196594:JH196601 TD196594:TD196601 ACZ196594:ACZ196601 AMV196594:AMV196601 AWR196594:AWR196601 BGN196594:BGN196601 BQJ196594:BQJ196601 CAF196594:CAF196601 CKB196594:CKB196601 CTX196594:CTX196601 DDT196594:DDT196601 DNP196594:DNP196601 DXL196594:DXL196601 EHH196594:EHH196601 ERD196594:ERD196601 FAZ196594:FAZ196601 FKV196594:FKV196601 FUR196594:FUR196601 GEN196594:GEN196601 GOJ196594:GOJ196601 GYF196594:GYF196601 HIB196594:HIB196601 HRX196594:HRX196601 IBT196594:IBT196601 ILP196594:ILP196601 IVL196594:IVL196601 JFH196594:JFH196601 JPD196594:JPD196601 JYZ196594:JYZ196601 KIV196594:KIV196601 KSR196594:KSR196601 LCN196594:LCN196601 LMJ196594:LMJ196601 LWF196594:LWF196601 MGB196594:MGB196601 MPX196594:MPX196601 MZT196594:MZT196601 NJP196594:NJP196601 NTL196594:NTL196601 ODH196594:ODH196601 OND196594:OND196601 OWZ196594:OWZ196601 PGV196594:PGV196601 PQR196594:PQR196601 QAN196594:QAN196601 QKJ196594:QKJ196601 QUF196594:QUF196601 REB196594:REB196601 RNX196594:RNX196601 RXT196594:RXT196601 SHP196594:SHP196601 SRL196594:SRL196601 TBH196594:TBH196601 TLD196594:TLD196601 TUZ196594:TUZ196601 UEV196594:UEV196601 UOR196594:UOR196601 UYN196594:UYN196601 VIJ196594:VIJ196601 VSF196594:VSF196601 WCB196594:WCB196601 WLX196594:WLX196601 WVT196594:WVT196601 L262130:L262137 JH262130:JH262137 TD262130:TD262137 ACZ262130:ACZ262137 AMV262130:AMV262137 AWR262130:AWR262137 BGN262130:BGN262137 BQJ262130:BQJ262137 CAF262130:CAF262137 CKB262130:CKB262137 CTX262130:CTX262137 DDT262130:DDT262137 DNP262130:DNP262137 DXL262130:DXL262137 EHH262130:EHH262137 ERD262130:ERD262137 FAZ262130:FAZ262137 FKV262130:FKV262137 FUR262130:FUR262137 GEN262130:GEN262137 GOJ262130:GOJ262137 GYF262130:GYF262137 HIB262130:HIB262137 HRX262130:HRX262137 IBT262130:IBT262137 ILP262130:ILP262137 IVL262130:IVL262137 JFH262130:JFH262137 JPD262130:JPD262137 JYZ262130:JYZ262137 KIV262130:KIV262137 KSR262130:KSR262137 LCN262130:LCN262137 LMJ262130:LMJ262137 LWF262130:LWF262137 MGB262130:MGB262137 MPX262130:MPX262137 MZT262130:MZT262137 NJP262130:NJP262137 NTL262130:NTL262137 ODH262130:ODH262137 OND262130:OND262137 OWZ262130:OWZ262137 PGV262130:PGV262137 PQR262130:PQR262137 QAN262130:QAN262137 QKJ262130:QKJ262137 QUF262130:QUF262137 REB262130:REB262137 RNX262130:RNX262137 RXT262130:RXT262137 SHP262130:SHP262137 SRL262130:SRL262137 TBH262130:TBH262137 TLD262130:TLD262137 TUZ262130:TUZ262137 UEV262130:UEV262137 UOR262130:UOR262137 UYN262130:UYN262137 VIJ262130:VIJ262137 VSF262130:VSF262137 WCB262130:WCB262137 WLX262130:WLX262137 WVT262130:WVT262137 L327666:L327673 JH327666:JH327673 TD327666:TD327673 ACZ327666:ACZ327673 AMV327666:AMV327673 AWR327666:AWR327673 BGN327666:BGN327673 BQJ327666:BQJ327673 CAF327666:CAF327673 CKB327666:CKB327673 CTX327666:CTX327673 DDT327666:DDT327673 DNP327666:DNP327673 DXL327666:DXL327673 EHH327666:EHH327673 ERD327666:ERD327673 FAZ327666:FAZ327673 FKV327666:FKV327673 FUR327666:FUR327673 GEN327666:GEN327673 GOJ327666:GOJ327673 GYF327666:GYF327673 HIB327666:HIB327673 HRX327666:HRX327673 IBT327666:IBT327673 ILP327666:ILP327673 IVL327666:IVL327673 JFH327666:JFH327673 JPD327666:JPD327673 JYZ327666:JYZ327673 KIV327666:KIV327673 KSR327666:KSR327673 LCN327666:LCN327673 LMJ327666:LMJ327673 LWF327666:LWF327673 MGB327666:MGB327673 MPX327666:MPX327673 MZT327666:MZT327673 NJP327666:NJP327673 NTL327666:NTL327673 ODH327666:ODH327673 OND327666:OND327673 OWZ327666:OWZ327673 PGV327666:PGV327673 PQR327666:PQR327673 QAN327666:QAN327673 QKJ327666:QKJ327673 QUF327666:QUF327673 REB327666:REB327673 RNX327666:RNX327673 RXT327666:RXT327673 SHP327666:SHP327673 SRL327666:SRL327673 TBH327666:TBH327673 TLD327666:TLD327673 TUZ327666:TUZ327673 UEV327666:UEV327673 UOR327666:UOR327673 UYN327666:UYN327673 VIJ327666:VIJ327673 VSF327666:VSF327673 WCB327666:WCB327673 WLX327666:WLX327673 WVT327666:WVT327673 L393202:L393209 JH393202:JH393209 TD393202:TD393209 ACZ393202:ACZ393209 AMV393202:AMV393209 AWR393202:AWR393209 BGN393202:BGN393209 BQJ393202:BQJ393209 CAF393202:CAF393209 CKB393202:CKB393209 CTX393202:CTX393209 DDT393202:DDT393209 DNP393202:DNP393209 DXL393202:DXL393209 EHH393202:EHH393209 ERD393202:ERD393209 FAZ393202:FAZ393209 FKV393202:FKV393209 FUR393202:FUR393209 GEN393202:GEN393209 GOJ393202:GOJ393209 GYF393202:GYF393209 HIB393202:HIB393209 HRX393202:HRX393209 IBT393202:IBT393209 ILP393202:ILP393209 IVL393202:IVL393209 JFH393202:JFH393209 JPD393202:JPD393209 JYZ393202:JYZ393209 KIV393202:KIV393209 KSR393202:KSR393209 LCN393202:LCN393209 LMJ393202:LMJ393209 LWF393202:LWF393209 MGB393202:MGB393209 MPX393202:MPX393209 MZT393202:MZT393209 NJP393202:NJP393209 NTL393202:NTL393209 ODH393202:ODH393209 OND393202:OND393209 OWZ393202:OWZ393209 PGV393202:PGV393209 PQR393202:PQR393209 QAN393202:QAN393209 QKJ393202:QKJ393209 QUF393202:QUF393209 REB393202:REB393209 RNX393202:RNX393209 RXT393202:RXT393209 SHP393202:SHP393209 SRL393202:SRL393209 TBH393202:TBH393209 TLD393202:TLD393209 TUZ393202:TUZ393209 UEV393202:UEV393209 UOR393202:UOR393209 UYN393202:UYN393209 VIJ393202:VIJ393209 VSF393202:VSF393209 WCB393202:WCB393209 WLX393202:WLX393209 WVT393202:WVT393209 L458738:L458745 JH458738:JH458745 TD458738:TD458745 ACZ458738:ACZ458745 AMV458738:AMV458745 AWR458738:AWR458745 BGN458738:BGN458745 BQJ458738:BQJ458745 CAF458738:CAF458745 CKB458738:CKB458745 CTX458738:CTX458745 DDT458738:DDT458745 DNP458738:DNP458745 DXL458738:DXL458745 EHH458738:EHH458745 ERD458738:ERD458745 FAZ458738:FAZ458745 FKV458738:FKV458745 FUR458738:FUR458745 GEN458738:GEN458745 GOJ458738:GOJ458745 GYF458738:GYF458745 HIB458738:HIB458745 HRX458738:HRX458745 IBT458738:IBT458745 ILP458738:ILP458745 IVL458738:IVL458745 JFH458738:JFH458745 JPD458738:JPD458745 JYZ458738:JYZ458745 KIV458738:KIV458745 KSR458738:KSR458745 LCN458738:LCN458745 LMJ458738:LMJ458745 LWF458738:LWF458745 MGB458738:MGB458745 MPX458738:MPX458745 MZT458738:MZT458745 NJP458738:NJP458745 NTL458738:NTL458745 ODH458738:ODH458745 OND458738:OND458745 OWZ458738:OWZ458745 PGV458738:PGV458745 PQR458738:PQR458745 QAN458738:QAN458745 QKJ458738:QKJ458745 QUF458738:QUF458745 REB458738:REB458745 RNX458738:RNX458745 RXT458738:RXT458745 SHP458738:SHP458745 SRL458738:SRL458745 TBH458738:TBH458745 TLD458738:TLD458745 TUZ458738:TUZ458745 UEV458738:UEV458745 UOR458738:UOR458745 UYN458738:UYN458745 VIJ458738:VIJ458745 VSF458738:VSF458745 WCB458738:WCB458745 WLX458738:WLX458745 WVT458738:WVT458745 L524274:L524281 JH524274:JH524281 TD524274:TD524281 ACZ524274:ACZ524281 AMV524274:AMV524281 AWR524274:AWR524281 BGN524274:BGN524281 BQJ524274:BQJ524281 CAF524274:CAF524281 CKB524274:CKB524281 CTX524274:CTX524281 DDT524274:DDT524281 DNP524274:DNP524281 DXL524274:DXL524281 EHH524274:EHH524281 ERD524274:ERD524281 FAZ524274:FAZ524281 FKV524274:FKV524281 FUR524274:FUR524281 GEN524274:GEN524281 GOJ524274:GOJ524281 GYF524274:GYF524281 HIB524274:HIB524281 HRX524274:HRX524281 IBT524274:IBT524281 ILP524274:ILP524281 IVL524274:IVL524281 JFH524274:JFH524281 JPD524274:JPD524281 JYZ524274:JYZ524281 KIV524274:KIV524281 KSR524274:KSR524281 LCN524274:LCN524281 LMJ524274:LMJ524281 LWF524274:LWF524281 MGB524274:MGB524281 MPX524274:MPX524281 MZT524274:MZT524281 NJP524274:NJP524281 NTL524274:NTL524281 ODH524274:ODH524281 OND524274:OND524281 OWZ524274:OWZ524281 PGV524274:PGV524281 PQR524274:PQR524281 QAN524274:QAN524281 QKJ524274:QKJ524281 QUF524274:QUF524281 REB524274:REB524281 RNX524274:RNX524281 RXT524274:RXT524281 SHP524274:SHP524281 SRL524274:SRL524281 TBH524274:TBH524281 TLD524274:TLD524281 TUZ524274:TUZ524281 UEV524274:UEV524281 UOR524274:UOR524281 UYN524274:UYN524281 VIJ524274:VIJ524281 VSF524274:VSF524281 WCB524274:WCB524281 WLX524274:WLX524281 WVT524274:WVT524281 L589810:L589817 JH589810:JH589817 TD589810:TD589817 ACZ589810:ACZ589817 AMV589810:AMV589817 AWR589810:AWR589817 BGN589810:BGN589817 BQJ589810:BQJ589817 CAF589810:CAF589817 CKB589810:CKB589817 CTX589810:CTX589817 DDT589810:DDT589817 DNP589810:DNP589817 DXL589810:DXL589817 EHH589810:EHH589817 ERD589810:ERD589817 FAZ589810:FAZ589817 FKV589810:FKV589817 FUR589810:FUR589817 GEN589810:GEN589817 GOJ589810:GOJ589817 GYF589810:GYF589817 HIB589810:HIB589817 HRX589810:HRX589817 IBT589810:IBT589817 ILP589810:ILP589817 IVL589810:IVL589817 JFH589810:JFH589817 JPD589810:JPD589817 JYZ589810:JYZ589817 KIV589810:KIV589817 KSR589810:KSR589817 LCN589810:LCN589817 LMJ589810:LMJ589817 LWF589810:LWF589817 MGB589810:MGB589817 MPX589810:MPX589817 MZT589810:MZT589817 NJP589810:NJP589817 NTL589810:NTL589817 ODH589810:ODH589817 OND589810:OND589817 OWZ589810:OWZ589817 PGV589810:PGV589817 PQR589810:PQR589817 QAN589810:QAN589817 QKJ589810:QKJ589817 QUF589810:QUF589817 REB589810:REB589817 RNX589810:RNX589817 RXT589810:RXT589817 SHP589810:SHP589817 SRL589810:SRL589817 TBH589810:TBH589817 TLD589810:TLD589817 TUZ589810:TUZ589817 UEV589810:UEV589817 UOR589810:UOR589817 UYN589810:UYN589817 VIJ589810:VIJ589817 VSF589810:VSF589817 WCB589810:WCB589817 WLX589810:WLX589817 WVT589810:WVT589817 L655346:L655353 JH655346:JH655353 TD655346:TD655353 ACZ655346:ACZ655353 AMV655346:AMV655353 AWR655346:AWR655353 BGN655346:BGN655353 BQJ655346:BQJ655353 CAF655346:CAF655353 CKB655346:CKB655353 CTX655346:CTX655353 DDT655346:DDT655353 DNP655346:DNP655353 DXL655346:DXL655353 EHH655346:EHH655353 ERD655346:ERD655353 FAZ655346:FAZ655353 FKV655346:FKV655353 FUR655346:FUR655353 GEN655346:GEN655353 GOJ655346:GOJ655353 GYF655346:GYF655353 HIB655346:HIB655353 HRX655346:HRX655353 IBT655346:IBT655353 ILP655346:ILP655353 IVL655346:IVL655353 JFH655346:JFH655353 JPD655346:JPD655353 JYZ655346:JYZ655353 KIV655346:KIV655353 KSR655346:KSR655353 LCN655346:LCN655353 LMJ655346:LMJ655353 LWF655346:LWF655353 MGB655346:MGB655353 MPX655346:MPX655353 MZT655346:MZT655353 NJP655346:NJP655353 NTL655346:NTL655353 ODH655346:ODH655353 OND655346:OND655353 OWZ655346:OWZ655353 PGV655346:PGV655353 PQR655346:PQR655353 QAN655346:QAN655353 QKJ655346:QKJ655353 QUF655346:QUF655353 REB655346:REB655353 RNX655346:RNX655353 RXT655346:RXT655353 SHP655346:SHP655353 SRL655346:SRL655353 TBH655346:TBH655353 TLD655346:TLD655353 TUZ655346:TUZ655353 UEV655346:UEV655353 UOR655346:UOR655353 UYN655346:UYN655353 VIJ655346:VIJ655353 VSF655346:VSF655353 WCB655346:WCB655353 WLX655346:WLX655353 WVT655346:WVT655353 L720882:L720889 JH720882:JH720889 TD720882:TD720889 ACZ720882:ACZ720889 AMV720882:AMV720889 AWR720882:AWR720889 BGN720882:BGN720889 BQJ720882:BQJ720889 CAF720882:CAF720889 CKB720882:CKB720889 CTX720882:CTX720889 DDT720882:DDT720889 DNP720882:DNP720889 DXL720882:DXL720889 EHH720882:EHH720889 ERD720882:ERD720889 FAZ720882:FAZ720889 FKV720882:FKV720889 FUR720882:FUR720889 GEN720882:GEN720889 GOJ720882:GOJ720889 GYF720882:GYF720889 HIB720882:HIB720889 HRX720882:HRX720889 IBT720882:IBT720889 ILP720882:ILP720889 IVL720882:IVL720889 JFH720882:JFH720889 JPD720882:JPD720889 JYZ720882:JYZ720889 KIV720882:KIV720889 KSR720882:KSR720889 LCN720882:LCN720889 LMJ720882:LMJ720889 LWF720882:LWF720889 MGB720882:MGB720889 MPX720882:MPX720889 MZT720882:MZT720889 NJP720882:NJP720889 NTL720882:NTL720889 ODH720882:ODH720889 OND720882:OND720889 OWZ720882:OWZ720889 PGV720882:PGV720889 PQR720882:PQR720889 QAN720882:QAN720889 QKJ720882:QKJ720889 QUF720882:QUF720889 REB720882:REB720889 RNX720882:RNX720889 RXT720882:RXT720889 SHP720882:SHP720889 SRL720882:SRL720889 TBH720882:TBH720889 TLD720882:TLD720889 TUZ720882:TUZ720889 UEV720882:UEV720889 UOR720882:UOR720889 UYN720882:UYN720889 VIJ720882:VIJ720889 VSF720882:VSF720889 WCB720882:WCB720889 WLX720882:WLX720889 WVT720882:WVT720889 L786418:L786425 JH786418:JH786425 TD786418:TD786425 ACZ786418:ACZ786425 AMV786418:AMV786425 AWR786418:AWR786425 BGN786418:BGN786425 BQJ786418:BQJ786425 CAF786418:CAF786425 CKB786418:CKB786425 CTX786418:CTX786425 DDT786418:DDT786425 DNP786418:DNP786425 DXL786418:DXL786425 EHH786418:EHH786425 ERD786418:ERD786425 FAZ786418:FAZ786425 FKV786418:FKV786425 FUR786418:FUR786425 GEN786418:GEN786425 GOJ786418:GOJ786425 GYF786418:GYF786425 HIB786418:HIB786425 HRX786418:HRX786425 IBT786418:IBT786425 ILP786418:ILP786425 IVL786418:IVL786425 JFH786418:JFH786425 JPD786418:JPD786425 JYZ786418:JYZ786425 KIV786418:KIV786425 KSR786418:KSR786425 LCN786418:LCN786425 LMJ786418:LMJ786425 LWF786418:LWF786425 MGB786418:MGB786425 MPX786418:MPX786425 MZT786418:MZT786425 NJP786418:NJP786425 NTL786418:NTL786425 ODH786418:ODH786425 OND786418:OND786425 OWZ786418:OWZ786425 PGV786418:PGV786425 PQR786418:PQR786425 QAN786418:QAN786425 QKJ786418:QKJ786425 QUF786418:QUF786425 REB786418:REB786425 RNX786418:RNX786425 RXT786418:RXT786425 SHP786418:SHP786425 SRL786418:SRL786425 TBH786418:TBH786425 TLD786418:TLD786425 TUZ786418:TUZ786425 UEV786418:UEV786425 UOR786418:UOR786425 UYN786418:UYN786425 VIJ786418:VIJ786425 VSF786418:VSF786425 WCB786418:WCB786425 WLX786418:WLX786425 WVT786418:WVT786425 L851954:L851961 JH851954:JH851961 TD851954:TD851961 ACZ851954:ACZ851961 AMV851954:AMV851961 AWR851954:AWR851961 BGN851954:BGN851961 BQJ851954:BQJ851961 CAF851954:CAF851961 CKB851954:CKB851961 CTX851954:CTX851961 DDT851954:DDT851961 DNP851954:DNP851961 DXL851954:DXL851961 EHH851954:EHH851961 ERD851954:ERD851961 FAZ851954:FAZ851961 FKV851954:FKV851961 FUR851954:FUR851961 GEN851954:GEN851961 GOJ851954:GOJ851961 GYF851954:GYF851961 HIB851954:HIB851961 HRX851954:HRX851961 IBT851954:IBT851961 ILP851954:ILP851961 IVL851954:IVL851961 JFH851954:JFH851961 JPD851954:JPD851961 JYZ851954:JYZ851961 KIV851954:KIV851961 KSR851954:KSR851961 LCN851954:LCN851961 LMJ851954:LMJ851961 LWF851954:LWF851961 MGB851954:MGB851961 MPX851954:MPX851961 MZT851954:MZT851961 NJP851954:NJP851961 NTL851954:NTL851961 ODH851954:ODH851961 OND851954:OND851961 OWZ851954:OWZ851961 PGV851954:PGV851961 PQR851954:PQR851961 QAN851954:QAN851961 QKJ851954:QKJ851961 QUF851954:QUF851961 REB851954:REB851961 RNX851954:RNX851961 RXT851954:RXT851961 SHP851954:SHP851961 SRL851954:SRL851961 TBH851954:TBH851961 TLD851954:TLD851961 TUZ851954:TUZ851961 UEV851954:UEV851961 UOR851954:UOR851961 UYN851954:UYN851961 VIJ851954:VIJ851961 VSF851954:VSF851961 WCB851954:WCB851961 WLX851954:WLX851961 WVT851954:WVT851961 L917490:L917497 JH917490:JH917497 TD917490:TD917497 ACZ917490:ACZ917497 AMV917490:AMV917497 AWR917490:AWR917497 BGN917490:BGN917497 BQJ917490:BQJ917497 CAF917490:CAF917497 CKB917490:CKB917497 CTX917490:CTX917497 DDT917490:DDT917497 DNP917490:DNP917497 DXL917490:DXL917497 EHH917490:EHH917497 ERD917490:ERD917497 FAZ917490:FAZ917497 FKV917490:FKV917497 FUR917490:FUR917497 GEN917490:GEN917497 GOJ917490:GOJ917497 GYF917490:GYF917497 HIB917490:HIB917497 HRX917490:HRX917497 IBT917490:IBT917497 ILP917490:ILP917497 IVL917490:IVL917497 JFH917490:JFH917497 JPD917490:JPD917497 JYZ917490:JYZ917497 KIV917490:KIV917497 KSR917490:KSR917497 LCN917490:LCN917497 LMJ917490:LMJ917497 LWF917490:LWF917497 MGB917490:MGB917497 MPX917490:MPX917497 MZT917490:MZT917497 NJP917490:NJP917497 NTL917490:NTL917497 ODH917490:ODH917497 OND917490:OND917497 OWZ917490:OWZ917497 PGV917490:PGV917497 PQR917490:PQR917497 QAN917490:QAN917497 QKJ917490:QKJ917497 QUF917490:QUF917497 REB917490:REB917497 RNX917490:RNX917497 RXT917490:RXT917497 SHP917490:SHP917497 SRL917490:SRL917497 TBH917490:TBH917497 TLD917490:TLD917497 TUZ917490:TUZ917497 UEV917490:UEV917497 UOR917490:UOR917497 UYN917490:UYN917497 VIJ917490:VIJ917497 VSF917490:VSF917497 WCB917490:WCB917497 WLX917490:WLX917497 WVT917490:WVT917497 L983026:L983033 JH983026:JH983033 TD983026:TD983033 ACZ983026:ACZ983033 AMV983026:AMV983033 AWR983026:AWR983033 BGN983026:BGN983033 BQJ983026:BQJ983033 CAF983026:CAF983033 CKB983026:CKB983033 CTX983026:CTX983033 DDT983026:DDT983033 DNP983026:DNP983033 DXL983026:DXL983033 EHH983026:EHH983033 ERD983026:ERD983033 FAZ983026:FAZ983033 FKV983026:FKV983033 FUR983026:FUR983033 GEN983026:GEN983033 GOJ983026:GOJ983033 GYF983026:GYF983033 HIB983026:HIB983033 HRX983026:HRX983033 IBT983026:IBT983033 ILP983026:ILP983033 IVL983026:IVL983033 JFH983026:JFH983033 JPD983026:JPD983033 JYZ983026:JYZ983033 KIV983026:KIV983033 KSR983026:KSR983033 LCN983026:LCN983033 LMJ983026:LMJ983033 LWF983026:LWF983033 MGB983026:MGB983033 MPX983026:MPX983033 MZT983026:MZT983033 NJP983026:NJP983033 NTL983026:NTL983033 ODH983026:ODH983033 OND983026:OND983033 OWZ983026:OWZ983033 PGV983026:PGV983033 PQR983026:PQR983033 QAN983026:QAN983033 QKJ983026:QKJ983033 QUF983026:QUF983033 REB983026:REB983033 RNX983026:RNX983033 RXT983026:RXT983033 SHP983026:SHP983033 SRL983026:SRL983033 TBH983026:TBH983033 TLD983026:TLD983033 TUZ983026:TUZ983033 UEV983026:UEV983033 UOR983026:UOR983033 UYN983026:UYN983033 VIJ983026:VIJ983033 VSF983026:VSF983033 WCB983026:WCB983033 WLX983026:WLX983033 WVT983026:WVT983033">
      <formula1>$H$98:$H$103</formula1>
    </dataValidation>
  </dataValidations>
  <pageMargins left="0.25" right="0.25" top="0.5" bottom="0.5" header="0.3" footer="0.3"/>
  <pageSetup paperSize="3" scale="59" fitToHeight="100" orientation="landscape" r:id="rId1"/>
  <headerFooter alignWithMargins="0">
    <oddFooter>Page &amp;P&amp;R&amp;F</oddFooter>
  </headerFooter>
  <ignoredErrors>
    <ignoredError sqref="E29:E30 E31" unlockedFormula="1"/>
  </ignoredErrors>
  <drawing r:id="rId2"/>
  <legacyDrawing r:id="rId3"/>
  <controls>
    <mc:AlternateContent xmlns:mc="http://schemas.openxmlformats.org/markup-compatibility/2006">
      <mc:Choice Requires="x14">
        <control shapeId="6145" r:id="rId4" name="Process">
          <controlPr defaultSize="0" autoFill="0" autoLine="0" r:id="rId5">
            <anchor moveWithCells="1">
              <from>
                <xdr:col>3</xdr:col>
                <xdr:colOff>85725</xdr:colOff>
                <xdr:row>16</xdr:row>
                <xdr:rowOff>57150</xdr:rowOff>
              </from>
              <to>
                <xdr:col>3</xdr:col>
                <xdr:colOff>809625</xdr:colOff>
                <xdr:row>16</xdr:row>
                <xdr:rowOff>276225</xdr:rowOff>
              </to>
            </anchor>
          </controlPr>
        </control>
      </mc:Choice>
      <mc:Fallback>
        <control shapeId="6145" r:id="rId4" name="Process"/>
      </mc:Fallback>
    </mc:AlternateContent>
    <mc:AlternateContent xmlns:mc="http://schemas.openxmlformats.org/markup-compatibility/2006">
      <mc:Choice Requires="x14">
        <control shapeId="6146" r:id="rId6" name="CheckBox1">
          <controlPr defaultSize="0" autoFill="0" autoLine="0" r:id="rId7">
            <anchor moveWithCells="1">
              <from>
                <xdr:col>3</xdr:col>
                <xdr:colOff>990600</xdr:colOff>
                <xdr:row>16</xdr:row>
                <xdr:rowOff>57150</xdr:rowOff>
              </from>
              <to>
                <xdr:col>3</xdr:col>
                <xdr:colOff>1866900</xdr:colOff>
                <xdr:row>16</xdr:row>
                <xdr:rowOff>276225</xdr:rowOff>
              </to>
            </anchor>
          </controlPr>
        </control>
      </mc:Choice>
      <mc:Fallback>
        <control shapeId="6146" r:id="rId6" name="CheckBox1"/>
      </mc:Fallback>
    </mc:AlternateContent>
    <mc:AlternateContent xmlns:mc="http://schemas.openxmlformats.org/markup-compatibility/2006">
      <mc:Choice Requires="x14">
        <control shapeId="6147" r:id="rId8" name="CheckBox2">
          <controlPr defaultSize="0" autoFill="0" autoLine="0" r:id="rId9">
            <anchor moveWithCells="1">
              <from>
                <xdr:col>3</xdr:col>
                <xdr:colOff>2133600</xdr:colOff>
                <xdr:row>16</xdr:row>
                <xdr:rowOff>57150</xdr:rowOff>
              </from>
              <to>
                <xdr:col>3</xdr:col>
                <xdr:colOff>3133725</xdr:colOff>
                <xdr:row>16</xdr:row>
                <xdr:rowOff>276225</xdr:rowOff>
              </to>
            </anchor>
          </controlPr>
        </control>
      </mc:Choice>
      <mc:Fallback>
        <control shapeId="6147" r:id="rId8" name="CheckBox2"/>
      </mc:Fallback>
    </mc:AlternateContent>
    <mc:AlternateContent xmlns:mc="http://schemas.openxmlformats.org/markup-compatibility/2006">
      <mc:Choice Requires="x14">
        <control shapeId="6148" r:id="rId10" name="CheckBox3">
          <controlPr defaultSize="0" autoFill="0" autoLine="0" r:id="rId11">
            <anchor moveWithCells="1">
              <from>
                <xdr:col>3</xdr:col>
                <xdr:colOff>3276600</xdr:colOff>
                <xdr:row>16</xdr:row>
                <xdr:rowOff>57150</xdr:rowOff>
              </from>
              <to>
                <xdr:col>4</xdr:col>
                <xdr:colOff>657225</xdr:colOff>
                <xdr:row>16</xdr:row>
                <xdr:rowOff>276225</xdr:rowOff>
              </to>
            </anchor>
          </controlPr>
        </control>
      </mc:Choice>
      <mc:Fallback>
        <control shapeId="6148" r:id="rId10"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zoomScaleNormal="100" workbookViewId="0">
      <pane xSplit="1" topLeftCell="B1" activePane="topRight" state="frozen"/>
      <selection activeCell="D16" sqref="D16:M16"/>
      <selection pane="topRight" activeCell="B20" sqref="B20"/>
    </sheetView>
  </sheetViews>
  <sheetFormatPr defaultColWidth="36.85546875" defaultRowHeight="12.75" customHeight="1" x14ac:dyDescent="0.25"/>
  <cols>
    <col min="1" max="1" width="18.5703125" style="128" customWidth="1"/>
    <col min="2" max="10" width="31.42578125" style="127" customWidth="1"/>
    <col min="11" max="27" width="36.85546875" style="127" customWidth="1"/>
    <col min="28" max="28" width="37" style="127" customWidth="1"/>
    <col min="29" max="35" width="36.85546875" style="127" customWidth="1"/>
    <col min="36" max="44" width="36.85546875" style="128" customWidth="1"/>
    <col min="45" max="45" width="37.140625" style="128" customWidth="1"/>
    <col min="46" max="47" width="36.85546875" style="128" customWidth="1"/>
    <col min="48" max="48" width="36.5703125" style="128" customWidth="1"/>
    <col min="49" max="50" width="36.85546875" style="128" customWidth="1"/>
    <col min="51" max="51" width="36.5703125" style="128" customWidth="1"/>
    <col min="52" max="52" width="37" style="128" customWidth="1"/>
    <col min="53" max="71" width="36.85546875" style="128" customWidth="1"/>
    <col min="72" max="72" width="37" style="128" customWidth="1"/>
    <col min="73" max="90" width="36.85546875" style="128" customWidth="1"/>
    <col min="91" max="91" width="36.5703125" style="128" customWidth="1"/>
    <col min="92" max="104" width="36.85546875" style="128" customWidth="1"/>
    <col min="105" max="105" width="36.5703125" style="128" customWidth="1"/>
    <col min="106" max="108" width="36.85546875" style="128" customWidth="1"/>
    <col min="109" max="109" width="36.5703125" style="128" customWidth="1"/>
    <col min="110" max="117" width="36.85546875" style="128" customWidth="1"/>
    <col min="118" max="118" width="36.5703125" style="128" customWidth="1"/>
    <col min="119" max="256" width="36.85546875" style="128"/>
    <col min="257" max="257" width="18.5703125" style="128" customWidth="1"/>
    <col min="258" max="266" width="31.42578125" style="128" customWidth="1"/>
    <col min="267" max="283" width="36.85546875" style="128" customWidth="1"/>
    <col min="284" max="284" width="37" style="128" customWidth="1"/>
    <col min="285" max="300" width="36.85546875" style="128" customWidth="1"/>
    <col min="301" max="301" width="37.140625" style="128" customWidth="1"/>
    <col min="302" max="303" width="36.85546875" style="128" customWidth="1"/>
    <col min="304" max="304" width="36.5703125" style="128" customWidth="1"/>
    <col min="305" max="306" width="36.85546875" style="128" customWidth="1"/>
    <col min="307" max="307" width="36.5703125" style="128" customWidth="1"/>
    <col min="308" max="308" width="37" style="128" customWidth="1"/>
    <col min="309" max="327" width="36.85546875" style="128" customWidth="1"/>
    <col min="328" max="328" width="37" style="128" customWidth="1"/>
    <col min="329" max="346" width="36.85546875" style="128" customWidth="1"/>
    <col min="347" max="347" width="36.5703125" style="128" customWidth="1"/>
    <col min="348" max="360" width="36.85546875" style="128" customWidth="1"/>
    <col min="361" max="361" width="36.5703125" style="128" customWidth="1"/>
    <col min="362" max="364" width="36.85546875" style="128" customWidth="1"/>
    <col min="365" max="365" width="36.5703125" style="128" customWidth="1"/>
    <col min="366" max="373" width="36.85546875" style="128" customWidth="1"/>
    <col min="374" max="374" width="36.5703125" style="128" customWidth="1"/>
    <col min="375" max="512" width="36.85546875" style="128"/>
    <col min="513" max="513" width="18.5703125" style="128" customWidth="1"/>
    <col min="514" max="522" width="31.42578125" style="128" customWidth="1"/>
    <col min="523" max="539" width="36.85546875" style="128" customWidth="1"/>
    <col min="540" max="540" width="37" style="128" customWidth="1"/>
    <col min="541" max="556" width="36.85546875" style="128" customWidth="1"/>
    <col min="557" max="557" width="37.140625" style="128" customWidth="1"/>
    <col min="558" max="559" width="36.85546875" style="128" customWidth="1"/>
    <col min="560" max="560" width="36.5703125" style="128" customWidth="1"/>
    <col min="561" max="562" width="36.85546875" style="128" customWidth="1"/>
    <col min="563" max="563" width="36.5703125" style="128" customWidth="1"/>
    <col min="564" max="564" width="37" style="128" customWidth="1"/>
    <col min="565" max="583" width="36.85546875" style="128" customWidth="1"/>
    <col min="584" max="584" width="37" style="128" customWidth="1"/>
    <col min="585" max="602" width="36.85546875" style="128" customWidth="1"/>
    <col min="603" max="603" width="36.5703125" style="128" customWidth="1"/>
    <col min="604" max="616" width="36.85546875" style="128" customWidth="1"/>
    <col min="617" max="617" width="36.5703125" style="128" customWidth="1"/>
    <col min="618" max="620" width="36.85546875" style="128" customWidth="1"/>
    <col min="621" max="621" width="36.5703125" style="128" customWidth="1"/>
    <col min="622" max="629" width="36.85546875" style="128" customWidth="1"/>
    <col min="630" max="630" width="36.5703125" style="128" customWidth="1"/>
    <col min="631" max="768" width="36.85546875" style="128"/>
    <col min="769" max="769" width="18.5703125" style="128" customWidth="1"/>
    <col min="770" max="778" width="31.42578125" style="128" customWidth="1"/>
    <col min="779" max="795" width="36.85546875" style="128" customWidth="1"/>
    <col min="796" max="796" width="37" style="128" customWidth="1"/>
    <col min="797" max="812" width="36.85546875" style="128" customWidth="1"/>
    <col min="813" max="813" width="37.140625" style="128" customWidth="1"/>
    <col min="814" max="815" width="36.85546875" style="128" customWidth="1"/>
    <col min="816" max="816" width="36.5703125" style="128" customWidth="1"/>
    <col min="817" max="818" width="36.85546875" style="128" customWidth="1"/>
    <col min="819" max="819" width="36.5703125" style="128" customWidth="1"/>
    <col min="820" max="820" width="37" style="128" customWidth="1"/>
    <col min="821" max="839" width="36.85546875" style="128" customWidth="1"/>
    <col min="840" max="840" width="37" style="128" customWidth="1"/>
    <col min="841" max="858" width="36.85546875" style="128" customWidth="1"/>
    <col min="859" max="859" width="36.5703125" style="128" customWidth="1"/>
    <col min="860" max="872" width="36.85546875" style="128" customWidth="1"/>
    <col min="873" max="873" width="36.5703125" style="128" customWidth="1"/>
    <col min="874" max="876" width="36.85546875" style="128" customWidth="1"/>
    <col min="877" max="877" width="36.5703125" style="128" customWidth="1"/>
    <col min="878" max="885" width="36.85546875" style="128" customWidth="1"/>
    <col min="886" max="886" width="36.5703125" style="128" customWidth="1"/>
    <col min="887" max="1024" width="36.85546875" style="128"/>
    <col min="1025" max="1025" width="18.5703125" style="128" customWidth="1"/>
    <col min="1026" max="1034" width="31.42578125" style="128" customWidth="1"/>
    <col min="1035" max="1051" width="36.85546875" style="128" customWidth="1"/>
    <col min="1052" max="1052" width="37" style="128" customWidth="1"/>
    <col min="1053" max="1068" width="36.85546875" style="128" customWidth="1"/>
    <col min="1069" max="1069" width="37.140625" style="128" customWidth="1"/>
    <col min="1070" max="1071" width="36.85546875" style="128" customWidth="1"/>
    <col min="1072" max="1072" width="36.5703125" style="128" customWidth="1"/>
    <col min="1073" max="1074" width="36.85546875" style="128" customWidth="1"/>
    <col min="1075" max="1075" width="36.5703125" style="128" customWidth="1"/>
    <col min="1076" max="1076" width="37" style="128" customWidth="1"/>
    <col min="1077" max="1095" width="36.85546875" style="128" customWidth="1"/>
    <col min="1096" max="1096" width="37" style="128" customWidth="1"/>
    <col min="1097" max="1114" width="36.85546875" style="128" customWidth="1"/>
    <col min="1115" max="1115" width="36.5703125" style="128" customWidth="1"/>
    <col min="1116" max="1128" width="36.85546875" style="128" customWidth="1"/>
    <col min="1129" max="1129" width="36.5703125" style="128" customWidth="1"/>
    <col min="1130" max="1132" width="36.85546875" style="128" customWidth="1"/>
    <col min="1133" max="1133" width="36.5703125" style="128" customWidth="1"/>
    <col min="1134" max="1141" width="36.85546875" style="128" customWidth="1"/>
    <col min="1142" max="1142" width="36.5703125" style="128" customWidth="1"/>
    <col min="1143" max="1280" width="36.85546875" style="128"/>
    <col min="1281" max="1281" width="18.5703125" style="128" customWidth="1"/>
    <col min="1282" max="1290" width="31.42578125" style="128" customWidth="1"/>
    <col min="1291" max="1307" width="36.85546875" style="128" customWidth="1"/>
    <col min="1308" max="1308" width="37" style="128" customWidth="1"/>
    <col min="1309" max="1324" width="36.85546875" style="128" customWidth="1"/>
    <col min="1325" max="1325" width="37.140625" style="128" customWidth="1"/>
    <col min="1326" max="1327" width="36.85546875" style="128" customWidth="1"/>
    <col min="1328" max="1328" width="36.5703125" style="128" customWidth="1"/>
    <col min="1329" max="1330" width="36.85546875" style="128" customWidth="1"/>
    <col min="1331" max="1331" width="36.5703125" style="128" customWidth="1"/>
    <col min="1332" max="1332" width="37" style="128" customWidth="1"/>
    <col min="1333" max="1351" width="36.85546875" style="128" customWidth="1"/>
    <col min="1352" max="1352" width="37" style="128" customWidth="1"/>
    <col min="1353" max="1370" width="36.85546875" style="128" customWidth="1"/>
    <col min="1371" max="1371" width="36.5703125" style="128" customWidth="1"/>
    <col min="1372" max="1384" width="36.85546875" style="128" customWidth="1"/>
    <col min="1385" max="1385" width="36.5703125" style="128" customWidth="1"/>
    <col min="1386" max="1388" width="36.85546875" style="128" customWidth="1"/>
    <col min="1389" max="1389" width="36.5703125" style="128" customWidth="1"/>
    <col min="1390" max="1397" width="36.85546875" style="128" customWidth="1"/>
    <col min="1398" max="1398" width="36.5703125" style="128" customWidth="1"/>
    <col min="1399" max="1536" width="36.85546875" style="128"/>
    <col min="1537" max="1537" width="18.5703125" style="128" customWidth="1"/>
    <col min="1538" max="1546" width="31.42578125" style="128" customWidth="1"/>
    <col min="1547" max="1563" width="36.85546875" style="128" customWidth="1"/>
    <col min="1564" max="1564" width="37" style="128" customWidth="1"/>
    <col min="1565" max="1580" width="36.85546875" style="128" customWidth="1"/>
    <col min="1581" max="1581" width="37.140625" style="128" customWidth="1"/>
    <col min="1582" max="1583" width="36.85546875" style="128" customWidth="1"/>
    <col min="1584" max="1584" width="36.5703125" style="128" customWidth="1"/>
    <col min="1585" max="1586" width="36.85546875" style="128" customWidth="1"/>
    <col min="1587" max="1587" width="36.5703125" style="128" customWidth="1"/>
    <col min="1588" max="1588" width="37" style="128" customWidth="1"/>
    <col min="1589" max="1607" width="36.85546875" style="128" customWidth="1"/>
    <col min="1608" max="1608" width="37" style="128" customWidth="1"/>
    <col min="1609" max="1626" width="36.85546875" style="128" customWidth="1"/>
    <col min="1627" max="1627" width="36.5703125" style="128" customWidth="1"/>
    <col min="1628" max="1640" width="36.85546875" style="128" customWidth="1"/>
    <col min="1641" max="1641" width="36.5703125" style="128" customWidth="1"/>
    <col min="1642" max="1644" width="36.85546875" style="128" customWidth="1"/>
    <col min="1645" max="1645" width="36.5703125" style="128" customWidth="1"/>
    <col min="1646" max="1653" width="36.85546875" style="128" customWidth="1"/>
    <col min="1654" max="1654" width="36.5703125" style="128" customWidth="1"/>
    <col min="1655" max="1792" width="36.85546875" style="128"/>
    <col min="1793" max="1793" width="18.5703125" style="128" customWidth="1"/>
    <col min="1794" max="1802" width="31.42578125" style="128" customWidth="1"/>
    <col min="1803" max="1819" width="36.85546875" style="128" customWidth="1"/>
    <col min="1820" max="1820" width="37" style="128" customWidth="1"/>
    <col min="1821" max="1836" width="36.85546875" style="128" customWidth="1"/>
    <col min="1837" max="1837" width="37.140625" style="128" customWidth="1"/>
    <col min="1838" max="1839" width="36.85546875" style="128" customWidth="1"/>
    <col min="1840" max="1840" width="36.5703125" style="128" customWidth="1"/>
    <col min="1841" max="1842" width="36.85546875" style="128" customWidth="1"/>
    <col min="1843" max="1843" width="36.5703125" style="128" customWidth="1"/>
    <col min="1844" max="1844" width="37" style="128" customWidth="1"/>
    <col min="1845" max="1863" width="36.85546875" style="128" customWidth="1"/>
    <col min="1864" max="1864" width="37" style="128" customWidth="1"/>
    <col min="1865" max="1882" width="36.85546875" style="128" customWidth="1"/>
    <col min="1883" max="1883" width="36.5703125" style="128" customWidth="1"/>
    <col min="1884" max="1896" width="36.85546875" style="128" customWidth="1"/>
    <col min="1897" max="1897" width="36.5703125" style="128" customWidth="1"/>
    <col min="1898" max="1900" width="36.85546875" style="128" customWidth="1"/>
    <col min="1901" max="1901" width="36.5703125" style="128" customWidth="1"/>
    <col min="1902" max="1909" width="36.85546875" style="128" customWidth="1"/>
    <col min="1910" max="1910" width="36.5703125" style="128" customWidth="1"/>
    <col min="1911" max="2048" width="36.85546875" style="128"/>
    <col min="2049" max="2049" width="18.5703125" style="128" customWidth="1"/>
    <col min="2050" max="2058" width="31.42578125" style="128" customWidth="1"/>
    <col min="2059" max="2075" width="36.85546875" style="128" customWidth="1"/>
    <col min="2076" max="2076" width="37" style="128" customWidth="1"/>
    <col min="2077" max="2092" width="36.85546875" style="128" customWidth="1"/>
    <col min="2093" max="2093" width="37.140625" style="128" customWidth="1"/>
    <col min="2094" max="2095" width="36.85546875" style="128" customWidth="1"/>
    <col min="2096" max="2096" width="36.5703125" style="128" customWidth="1"/>
    <col min="2097" max="2098" width="36.85546875" style="128" customWidth="1"/>
    <col min="2099" max="2099" width="36.5703125" style="128" customWidth="1"/>
    <col min="2100" max="2100" width="37" style="128" customWidth="1"/>
    <col min="2101" max="2119" width="36.85546875" style="128" customWidth="1"/>
    <col min="2120" max="2120" width="37" style="128" customWidth="1"/>
    <col min="2121" max="2138" width="36.85546875" style="128" customWidth="1"/>
    <col min="2139" max="2139" width="36.5703125" style="128" customWidth="1"/>
    <col min="2140" max="2152" width="36.85546875" style="128" customWidth="1"/>
    <col min="2153" max="2153" width="36.5703125" style="128" customWidth="1"/>
    <col min="2154" max="2156" width="36.85546875" style="128" customWidth="1"/>
    <col min="2157" max="2157" width="36.5703125" style="128" customWidth="1"/>
    <col min="2158" max="2165" width="36.85546875" style="128" customWidth="1"/>
    <col min="2166" max="2166" width="36.5703125" style="128" customWidth="1"/>
    <col min="2167" max="2304" width="36.85546875" style="128"/>
    <col min="2305" max="2305" width="18.5703125" style="128" customWidth="1"/>
    <col min="2306" max="2314" width="31.42578125" style="128" customWidth="1"/>
    <col min="2315" max="2331" width="36.85546875" style="128" customWidth="1"/>
    <col min="2332" max="2332" width="37" style="128" customWidth="1"/>
    <col min="2333" max="2348" width="36.85546875" style="128" customWidth="1"/>
    <col min="2349" max="2349" width="37.140625" style="128" customWidth="1"/>
    <col min="2350" max="2351" width="36.85546875" style="128" customWidth="1"/>
    <col min="2352" max="2352" width="36.5703125" style="128" customWidth="1"/>
    <col min="2353" max="2354" width="36.85546875" style="128" customWidth="1"/>
    <col min="2355" max="2355" width="36.5703125" style="128" customWidth="1"/>
    <col min="2356" max="2356" width="37" style="128" customWidth="1"/>
    <col min="2357" max="2375" width="36.85546875" style="128" customWidth="1"/>
    <col min="2376" max="2376" width="37" style="128" customWidth="1"/>
    <col min="2377" max="2394" width="36.85546875" style="128" customWidth="1"/>
    <col min="2395" max="2395" width="36.5703125" style="128" customWidth="1"/>
    <col min="2396" max="2408" width="36.85546875" style="128" customWidth="1"/>
    <col min="2409" max="2409" width="36.5703125" style="128" customWidth="1"/>
    <col min="2410" max="2412" width="36.85546875" style="128" customWidth="1"/>
    <col min="2413" max="2413" width="36.5703125" style="128" customWidth="1"/>
    <col min="2414" max="2421" width="36.85546875" style="128" customWidth="1"/>
    <col min="2422" max="2422" width="36.5703125" style="128" customWidth="1"/>
    <col min="2423" max="2560" width="36.85546875" style="128"/>
    <col min="2561" max="2561" width="18.5703125" style="128" customWidth="1"/>
    <col min="2562" max="2570" width="31.42578125" style="128" customWidth="1"/>
    <col min="2571" max="2587" width="36.85546875" style="128" customWidth="1"/>
    <col min="2588" max="2588" width="37" style="128" customWidth="1"/>
    <col min="2589" max="2604" width="36.85546875" style="128" customWidth="1"/>
    <col min="2605" max="2605" width="37.140625" style="128" customWidth="1"/>
    <col min="2606" max="2607" width="36.85546875" style="128" customWidth="1"/>
    <col min="2608" max="2608" width="36.5703125" style="128" customWidth="1"/>
    <col min="2609" max="2610" width="36.85546875" style="128" customWidth="1"/>
    <col min="2611" max="2611" width="36.5703125" style="128" customWidth="1"/>
    <col min="2612" max="2612" width="37" style="128" customWidth="1"/>
    <col min="2613" max="2631" width="36.85546875" style="128" customWidth="1"/>
    <col min="2632" max="2632" width="37" style="128" customWidth="1"/>
    <col min="2633" max="2650" width="36.85546875" style="128" customWidth="1"/>
    <col min="2651" max="2651" width="36.5703125" style="128" customWidth="1"/>
    <col min="2652" max="2664" width="36.85546875" style="128" customWidth="1"/>
    <col min="2665" max="2665" width="36.5703125" style="128" customWidth="1"/>
    <col min="2666" max="2668" width="36.85546875" style="128" customWidth="1"/>
    <col min="2669" max="2669" width="36.5703125" style="128" customWidth="1"/>
    <col min="2670" max="2677" width="36.85546875" style="128" customWidth="1"/>
    <col min="2678" max="2678" width="36.5703125" style="128" customWidth="1"/>
    <col min="2679" max="2816" width="36.85546875" style="128"/>
    <col min="2817" max="2817" width="18.5703125" style="128" customWidth="1"/>
    <col min="2818" max="2826" width="31.42578125" style="128" customWidth="1"/>
    <col min="2827" max="2843" width="36.85546875" style="128" customWidth="1"/>
    <col min="2844" max="2844" width="37" style="128" customWidth="1"/>
    <col min="2845" max="2860" width="36.85546875" style="128" customWidth="1"/>
    <col min="2861" max="2861" width="37.140625" style="128" customWidth="1"/>
    <col min="2862" max="2863" width="36.85546875" style="128" customWidth="1"/>
    <col min="2864" max="2864" width="36.5703125" style="128" customWidth="1"/>
    <col min="2865" max="2866" width="36.85546875" style="128" customWidth="1"/>
    <col min="2867" max="2867" width="36.5703125" style="128" customWidth="1"/>
    <col min="2868" max="2868" width="37" style="128" customWidth="1"/>
    <col min="2869" max="2887" width="36.85546875" style="128" customWidth="1"/>
    <col min="2888" max="2888" width="37" style="128" customWidth="1"/>
    <col min="2889" max="2906" width="36.85546875" style="128" customWidth="1"/>
    <col min="2907" max="2907" width="36.5703125" style="128" customWidth="1"/>
    <col min="2908" max="2920" width="36.85546875" style="128" customWidth="1"/>
    <col min="2921" max="2921" width="36.5703125" style="128" customWidth="1"/>
    <col min="2922" max="2924" width="36.85546875" style="128" customWidth="1"/>
    <col min="2925" max="2925" width="36.5703125" style="128" customWidth="1"/>
    <col min="2926" max="2933" width="36.85546875" style="128" customWidth="1"/>
    <col min="2934" max="2934" width="36.5703125" style="128" customWidth="1"/>
    <col min="2935" max="3072" width="36.85546875" style="128"/>
    <col min="3073" max="3073" width="18.5703125" style="128" customWidth="1"/>
    <col min="3074" max="3082" width="31.42578125" style="128" customWidth="1"/>
    <col min="3083" max="3099" width="36.85546875" style="128" customWidth="1"/>
    <col min="3100" max="3100" width="37" style="128" customWidth="1"/>
    <col min="3101" max="3116" width="36.85546875" style="128" customWidth="1"/>
    <col min="3117" max="3117" width="37.140625" style="128" customWidth="1"/>
    <col min="3118" max="3119" width="36.85546875" style="128" customWidth="1"/>
    <col min="3120" max="3120" width="36.5703125" style="128" customWidth="1"/>
    <col min="3121" max="3122" width="36.85546875" style="128" customWidth="1"/>
    <col min="3123" max="3123" width="36.5703125" style="128" customWidth="1"/>
    <col min="3124" max="3124" width="37" style="128" customWidth="1"/>
    <col min="3125" max="3143" width="36.85546875" style="128" customWidth="1"/>
    <col min="3144" max="3144" width="37" style="128" customWidth="1"/>
    <col min="3145" max="3162" width="36.85546875" style="128" customWidth="1"/>
    <col min="3163" max="3163" width="36.5703125" style="128" customWidth="1"/>
    <col min="3164" max="3176" width="36.85546875" style="128" customWidth="1"/>
    <col min="3177" max="3177" width="36.5703125" style="128" customWidth="1"/>
    <col min="3178" max="3180" width="36.85546875" style="128" customWidth="1"/>
    <col min="3181" max="3181" width="36.5703125" style="128" customWidth="1"/>
    <col min="3182" max="3189" width="36.85546875" style="128" customWidth="1"/>
    <col min="3190" max="3190" width="36.5703125" style="128" customWidth="1"/>
    <col min="3191" max="3328" width="36.85546875" style="128"/>
    <col min="3329" max="3329" width="18.5703125" style="128" customWidth="1"/>
    <col min="3330" max="3338" width="31.42578125" style="128" customWidth="1"/>
    <col min="3339" max="3355" width="36.85546875" style="128" customWidth="1"/>
    <col min="3356" max="3356" width="37" style="128" customWidth="1"/>
    <col min="3357" max="3372" width="36.85546875" style="128" customWidth="1"/>
    <col min="3373" max="3373" width="37.140625" style="128" customWidth="1"/>
    <col min="3374" max="3375" width="36.85546875" style="128" customWidth="1"/>
    <col min="3376" max="3376" width="36.5703125" style="128" customWidth="1"/>
    <col min="3377" max="3378" width="36.85546875" style="128" customWidth="1"/>
    <col min="3379" max="3379" width="36.5703125" style="128" customWidth="1"/>
    <col min="3380" max="3380" width="37" style="128" customWidth="1"/>
    <col min="3381" max="3399" width="36.85546875" style="128" customWidth="1"/>
    <col min="3400" max="3400" width="37" style="128" customWidth="1"/>
    <col min="3401" max="3418" width="36.85546875" style="128" customWidth="1"/>
    <col min="3419" max="3419" width="36.5703125" style="128" customWidth="1"/>
    <col min="3420" max="3432" width="36.85546875" style="128" customWidth="1"/>
    <col min="3433" max="3433" width="36.5703125" style="128" customWidth="1"/>
    <col min="3434" max="3436" width="36.85546875" style="128" customWidth="1"/>
    <col min="3437" max="3437" width="36.5703125" style="128" customWidth="1"/>
    <col min="3438" max="3445" width="36.85546875" style="128" customWidth="1"/>
    <col min="3446" max="3446" width="36.5703125" style="128" customWidth="1"/>
    <col min="3447" max="3584" width="36.85546875" style="128"/>
    <col min="3585" max="3585" width="18.5703125" style="128" customWidth="1"/>
    <col min="3586" max="3594" width="31.42578125" style="128" customWidth="1"/>
    <col min="3595" max="3611" width="36.85546875" style="128" customWidth="1"/>
    <col min="3612" max="3612" width="37" style="128" customWidth="1"/>
    <col min="3613" max="3628" width="36.85546875" style="128" customWidth="1"/>
    <col min="3629" max="3629" width="37.140625" style="128" customWidth="1"/>
    <col min="3630" max="3631" width="36.85546875" style="128" customWidth="1"/>
    <col min="3632" max="3632" width="36.5703125" style="128" customWidth="1"/>
    <col min="3633" max="3634" width="36.85546875" style="128" customWidth="1"/>
    <col min="3635" max="3635" width="36.5703125" style="128" customWidth="1"/>
    <col min="3636" max="3636" width="37" style="128" customWidth="1"/>
    <col min="3637" max="3655" width="36.85546875" style="128" customWidth="1"/>
    <col min="3656" max="3656" width="37" style="128" customWidth="1"/>
    <col min="3657" max="3674" width="36.85546875" style="128" customWidth="1"/>
    <col min="3675" max="3675" width="36.5703125" style="128" customWidth="1"/>
    <col min="3676" max="3688" width="36.85546875" style="128" customWidth="1"/>
    <col min="3689" max="3689" width="36.5703125" style="128" customWidth="1"/>
    <col min="3690" max="3692" width="36.85546875" style="128" customWidth="1"/>
    <col min="3693" max="3693" width="36.5703125" style="128" customWidth="1"/>
    <col min="3694" max="3701" width="36.85546875" style="128" customWidth="1"/>
    <col min="3702" max="3702" width="36.5703125" style="128" customWidth="1"/>
    <col min="3703" max="3840" width="36.85546875" style="128"/>
    <col min="3841" max="3841" width="18.5703125" style="128" customWidth="1"/>
    <col min="3842" max="3850" width="31.42578125" style="128" customWidth="1"/>
    <col min="3851" max="3867" width="36.85546875" style="128" customWidth="1"/>
    <col min="3868" max="3868" width="37" style="128" customWidth="1"/>
    <col min="3869" max="3884" width="36.85546875" style="128" customWidth="1"/>
    <col min="3885" max="3885" width="37.140625" style="128" customWidth="1"/>
    <col min="3886" max="3887" width="36.85546875" style="128" customWidth="1"/>
    <col min="3888" max="3888" width="36.5703125" style="128" customWidth="1"/>
    <col min="3889" max="3890" width="36.85546875" style="128" customWidth="1"/>
    <col min="3891" max="3891" width="36.5703125" style="128" customWidth="1"/>
    <col min="3892" max="3892" width="37" style="128" customWidth="1"/>
    <col min="3893" max="3911" width="36.85546875" style="128" customWidth="1"/>
    <col min="3912" max="3912" width="37" style="128" customWidth="1"/>
    <col min="3913" max="3930" width="36.85546875" style="128" customWidth="1"/>
    <col min="3931" max="3931" width="36.5703125" style="128" customWidth="1"/>
    <col min="3932" max="3944" width="36.85546875" style="128" customWidth="1"/>
    <col min="3945" max="3945" width="36.5703125" style="128" customWidth="1"/>
    <col min="3946" max="3948" width="36.85546875" style="128" customWidth="1"/>
    <col min="3949" max="3949" width="36.5703125" style="128" customWidth="1"/>
    <col min="3950" max="3957" width="36.85546875" style="128" customWidth="1"/>
    <col min="3958" max="3958" width="36.5703125" style="128" customWidth="1"/>
    <col min="3959" max="4096" width="36.85546875" style="128"/>
    <col min="4097" max="4097" width="18.5703125" style="128" customWidth="1"/>
    <col min="4098" max="4106" width="31.42578125" style="128" customWidth="1"/>
    <col min="4107" max="4123" width="36.85546875" style="128" customWidth="1"/>
    <col min="4124" max="4124" width="37" style="128" customWidth="1"/>
    <col min="4125" max="4140" width="36.85546875" style="128" customWidth="1"/>
    <col min="4141" max="4141" width="37.140625" style="128" customWidth="1"/>
    <col min="4142" max="4143" width="36.85546875" style="128" customWidth="1"/>
    <col min="4144" max="4144" width="36.5703125" style="128" customWidth="1"/>
    <col min="4145" max="4146" width="36.85546875" style="128" customWidth="1"/>
    <col min="4147" max="4147" width="36.5703125" style="128" customWidth="1"/>
    <col min="4148" max="4148" width="37" style="128" customWidth="1"/>
    <col min="4149" max="4167" width="36.85546875" style="128" customWidth="1"/>
    <col min="4168" max="4168" width="37" style="128" customWidth="1"/>
    <col min="4169" max="4186" width="36.85546875" style="128" customWidth="1"/>
    <col min="4187" max="4187" width="36.5703125" style="128" customWidth="1"/>
    <col min="4188" max="4200" width="36.85546875" style="128" customWidth="1"/>
    <col min="4201" max="4201" width="36.5703125" style="128" customWidth="1"/>
    <col min="4202" max="4204" width="36.85546875" style="128" customWidth="1"/>
    <col min="4205" max="4205" width="36.5703125" style="128" customWidth="1"/>
    <col min="4206" max="4213" width="36.85546875" style="128" customWidth="1"/>
    <col min="4214" max="4214" width="36.5703125" style="128" customWidth="1"/>
    <col min="4215" max="4352" width="36.85546875" style="128"/>
    <col min="4353" max="4353" width="18.5703125" style="128" customWidth="1"/>
    <col min="4354" max="4362" width="31.42578125" style="128" customWidth="1"/>
    <col min="4363" max="4379" width="36.85546875" style="128" customWidth="1"/>
    <col min="4380" max="4380" width="37" style="128" customWidth="1"/>
    <col min="4381" max="4396" width="36.85546875" style="128" customWidth="1"/>
    <col min="4397" max="4397" width="37.140625" style="128" customWidth="1"/>
    <col min="4398" max="4399" width="36.85546875" style="128" customWidth="1"/>
    <col min="4400" max="4400" width="36.5703125" style="128" customWidth="1"/>
    <col min="4401" max="4402" width="36.85546875" style="128" customWidth="1"/>
    <col min="4403" max="4403" width="36.5703125" style="128" customWidth="1"/>
    <col min="4404" max="4404" width="37" style="128" customWidth="1"/>
    <col min="4405" max="4423" width="36.85546875" style="128" customWidth="1"/>
    <col min="4424" max="4424" width="37" style="128" customWidth="1"/>
    <col min="4425" max="4442" width="36.85546875" style="128" customWidth="1"/>
    <col min="4443" max="4443" width="36.5703125" style="128" customWidth="1"/>
    <col min="4444" max="4456" width="36.85546875" style="128" customWidth="1"/>
    <col min="4457" max="4457" width="36.5703125" style="128" customWidth="1"/>
    <col min="4458" max="4460" width="36.85546875" style="128" customWidth="1"/>
    <col min="4461" max="4461" width="36.5703125" style="128" customWidth="1"/>
    <col min="4462" max="4469" width="36.85546875" style="128" customWidth="1"/>
    <col min="4470" max="4470" width="36.5703125" style="128" customWidth="1"/>
    <col min="4471" max="4608" width="36.85546875" style="128"/>
    <col min="4609" max="4609" width="18.5703125" style="128" customWidth="1"/>
    <col min="4610" max="4618" width="31.42578125" style="128" customWidth="1"/>
    <col min="4619" max="4635" width="36.85546875" style="128" customWidth="1"/>
    <col min="4636" max="4636" width="37" style="128" customWidth="1"/>
    <col min="4637" max="4652" width="36.85546875" style="128" customWidth="1"/>
    <col min="4653" max="4653" width="37.140625" style="128" customWidth="1"/>
    <col min="4654" max="4655" width="36.85546875" style="128" customWidth="1"/>
    <col min="4656" max="4656" width="36.5703125" style="128" customWidth="1"/>
    <col min="4657" max="4658" width="36.85546875" style="128" customWidth="1"/>
    <col min="4659" max="4659" width="36.5703125" style="128" customWidth="1"/>
    <col min="4660" max="4660" width="37" style="128" customWidth="1"/>
    <col min="4661" max="4679" width="36.85546875" style="128" customWidth="1"/>
    <col min="4680" max="4680" width="37" style="128" customWidth="1"/>
    <col min="4681" max="4698" width="36.85546875" style="128" customWidth="1"/>
    <col min="4699" max="4699" width="36.5703125" style="128" customWidth="1"/>
    <col min="4700" max="4712" width="36.85546875" style="128" customWidth="1"/>
    <col min="4713" max="4713" width="36.5703125" style="128" customWidth="1"/>
    <col min="4714" max="4716" width="36.85546875" style="128" customWidth="1"/>
    <col min="4717" max="4717" width="36.5703125" style="128" customWidth="1"/>
    <col min="4718" max="4725" width="36.85546875" style="128" customWidth="1"/>
    <col min="4726" max="4726" width="36.5703125" style="128" customWidth="1"/>
    <col min="4727" max="4864" width="36.85546875" style="128"/>
    <col min="4865" max="4865" width="18.5703125" style="128" customWidth="1"/>
    <col min="4866" max="4874" width="31.42578125" style="128" customWidth="1"/>
    <col min="4875" max="4891" width="36.85546875" style="128" customWidth="1"/>
    <col min="4892" max="4892" width="37" style="128" customWidth="1"/>
    <col min="4893" max="4908" width="36.85546875" style="128" customWidth="1"/>
    <col min="4909" max="4909" width="37.140625" style="128" customWidth="1"/>
    <col min="4910" max="4911" width="36.85546875" style="128" customWidth="1"/>
    <col min="4912" max="4912" width="36.5703125" style="128" customWidth="1"/>
    <col min="4913" max="4914" width="36.85546875" style="128" customWidth="1"/>
    <col min="4915" max="4915" width="36.5703125" style="128" customWidth="1"/>
    <col min="4916" max="4916" width="37" style="128" customWidth="1"/>
    <col min="4917" max="4935" width="36.85546875" style="128" customWidth="1"/>
    <col min="4936" max="4936" width="37" style="128" customWidth="1"/>
    <col min="4937" max="4954" width="36.85546875" style="128" customWidth="1"/>
    <col min="4955" max="4955" width="36.5703125" style="128" customWidth="1"/>
    <col min="4956" max="4968" width="36.85546875" style="128" customWidth="1"/>
    <col min="4969" max="4969" width="36.5703125" style="128" customWidth="1"/>
    <col min="4970" max="4972" width="36.85546875" style="128" customWidth="1"/>
    <col min="4973" max="4973" width="36.5703125" style="128" customWidth="1"/>
    <col min="4974" max="4981" width="36.85546875" style="128" customWidth="1"/>
    <col min="4982" max="4982" width="36.5703125" style="128" customWidth="1"/>
    <col min="4983" max="5120" width="36.85546875" style="128"/>
    <col min="5121" max="5121" width="18.5703125" style="128" customWidth="1"/>
    <col min="5122" max="5130" width="31.42578125" style="128" customWidth="1"/>
    <col min="5131" max="5147" width="36.85546875" style="128" customWidth="1"/>
    <col min="5148" max="5148" width="37" style="128" customWidth="1"/>
    <col min="5149" max="5164" width="36.85546875" style="128" customWidth="1"/>
    <col min="5165" max="5165" width="37.140625" style="128" customWidth="1"/>
    <col min="5166" max="5167" width="36.85546875" style="128" customWidth="1"/>
    <col min="5168" max="5168" width="36.5703125" style="128" customWidth="1"/>
    <col min="5169" max="5170" width="36.85546875" style="128" customWidth="1"/>
    <col min="5171" max="5171" width="36.5703125" style="128" customWidth="1"/>
    <col min="5172" max="5172" width="37" style="128" customWidth="1"/>
    <col min="5173" max="5191" width="36.85546875" style="128" customWidth="1"/>
    <col min="5192" max="5192" width="37" style="128" customWidth="1"/>
    <col min="5193" max="5210" width="36.85546875" style="128" customWidth="1"/>
    <col min="5211" max="5211" width="36.5703125" style="128" customWidth="1"/>
    <col min="5212" max="5224" width="36.85546875" style="128" customWidth="1"/>
    <col min="5225" max="5225" width="36.5703125" style="128" customWidth="1"/>
    <col min="5226" max="5228" width="36.85546875" style="128" customWidth="1"/>
    <col min="5229" max="5229" width="36.5703125" style="128" customWidth="1"/>
    <col min="5230" max="5237" width="36.85546875" style="128" customWidth="1"/>
    <col min="5238" max="5238" width="36.5703125" style="128" customWidth="1"/>
    <col min="5239" max="5376" width="36.85546875" style="128"/>
    <col min="5377" max="5377" width="18.5703125" style="128" customWidth="1"/>
    <col min="5378" max="5386" width="31.42578125" style="128" customWidth="1"/>
    <col min="5387" max="5403" width="36.85546875" style="128" customWidth="1"/>
    <col min="5404" max="5404" width="37" style="128" customWidth="1"/>
    <col min="5405" max="5420" width="36.85546875" style="128" customWidth="1"/>
    <col min="5421" max="5421" width="37.140625" style="128" customWidth="1"/>
    <col min="5422" max="5423" width="36.85546875" style="128" customWidth="1"/>
    <col min="5424" max="5424" width="36.5703125" style="128" customWidth="1"/>
    <col min="5425" max="5426" width="36.85546875" style="128" customWidth="1"/>
    <col min="5427" max="5427" width="36.5703125" style="128" customWidth="1"/>
    <col min="5428" max="5428" width="37" style="128" customWidth="1"/>
    <col min="5429" max="5447" width="36.85546875" style="128" customWidth="1"/>
    <col min="5448" max="5448" width="37" style="128" customWidth="1"/>
    <col min="5449" max="5466" width="36.85546875" style="128" customWidth="1"/>
    <col min="5467" max="5467" width="36.5703125" style="128" customWidth="1"/>
    <col min="5468" max="5480" width="36.85546875" style="128" customWidth="1"/>
    <col min="5481" max="5481" width="36.5703125" style="128" customWidth="1"/>
    <col min="5482" max="5484" width="36.85546875" style="128" customWidth="1"/>
    <col min="5485" max="5485" width="36.5703125" style="128" customWidth="1"/>
    <col min="5486" max="5493" width="36.85546875" style="128" customWidth="1"/>
    <col min="5494" max="5494" width="36.5703125" style="128" customWidth="1"/>
    <col min="5495" max="5632" width="36.85546875" style="128"/>
    <col min="5633" max="5633" width="18.5703125" style="128" customWidth="1"/>
    <col min="5634" max="5642" width="31.42578125" style="128" customWidth="1"/>
    <col min="5643" max="5659" width="36.85546875" style="128" customWidth="1"/>
    <col min="5660" max="5660" width="37" style="128" customWidth="1"/>
    <col min="5661" max="5676" width="36.85546875" style="128" customWidth="1"/>
    <col min="5677" max="5677" width="37.140625" style="128" customWidth="1"/>
    <col min="5678" max="5679" width="36.85546875" style="128" customWidth="1"/>
    <col min="5680" max="5680" width="36.5703125" style="128" customWidth="1"/>
    <col min="5681" max="5682" width="36.85546875" style="128" customWidth="1"/>
    <col min="5683" max="5683" width="36.5703125" style="128" customWidth="1"/>
    <col min="5684" max="5684" width="37" style="128" customWidth="1"/>
    <col min="5685" max="5703" width="36.85546875" style="128" customWidth="1"/>
    <col min="5704" max="5704" width="37" style="128" customWidth="1"/>
    <col min="5705" max="5722" width="36.85546875" style="128" customWidth="1"/>
    <col min="5723" max="5723" width="36.5703125" style="128" customWidth="1"/>
    <col min="5724" max="5736" width="36.85546875" style="128" customWidth="1"/>
    <col min="5737" max="5737" width="36.5703125" style="128" customWidth="1"/>
    <col min="5738" max="5740" width="36.85546875" style="128" customWidth="1"/>
    <col min="5741" max="5741" width="36.5703125" style="128" customWidth="1"/>
    <col min="5742" max="5749" width="36.85546875" style="128" customWidth="1"/>
    <col min="5750" max="5750" width="36.5703125" style="128" customWidth="1"/>
    <col min="5751" max="5888" width="36.85546875" style="128"/>
    <col min="5889" max="5889" width="18.5703125" style="128" customWidth="1"/>
    <col min="5890" max="5898" width="31.42578125" style="128" customWidth="1"/>
    <col min="5899" max="5915" width="36.85546875" style="128" customWidth="1"/>
    <col min="5916" max="5916" width="37" style="128" customWidth="1"/>
    <col min="5917" max="5932" width="36.85546875" style="128" customWidth="1"/>
    <col min="5933" max="5933" width="37.140625" style="128" customWidth="1"/>
    <col min="5934" max="5935" width="36.85546875" style="128" customWidth="1"/>
    <col min="5936" max="5936" width="36.5703125" style="128" customWidth="1"/>
    <col min="5937" max="5938" width="36.85546875" style="128" customWidth="1"/>
    <col min="5939" max="5939" width="36.5703125" style="128" customWidth="1"/>
    <col min="5940" max="5940" width="37" style="128" customWidth="1"/>
    <col min="5941" max="5959" width="36.85546875" style="128" customWidth="1"/>
    <col min="5960" max="5960" width="37" style="128" customWidth="1"/>
    <col min="5961" max="5978" width="36.85546875" style="128" customWidth="1"/>
    <col min="5979" max="5979" width="36.5703125" style="128" customWidth="1"/>
    <col min="5980" max="5992" width="36.85546875" style="128" customWidth="1"/>
    <col min="5993" max="5993" width="36.5703125" style="128" customWidth="1"/>
    <col min="5994" max="5996" width="36.85546875" style="128" customWidth="1"/>
    <col min="5997" max="5997" width="36.5703125" style="128" customWidth="1"/>
    <col min="5998" max="6005" width="36.85546875" style="128" customWidth="1"/>
    <col min="6006" max="6006" width="36.5703125" style="128" customWidth="1"/>
    <col min="6007" max="6144" width="36.85546875" style="128"/>
    <col min="6145" max="6145" width="18.5703125" style="128" customWidth="1"/>
    <col min="6146" max="6154" width="31.42578125" style="128" customWidth="1"/>
    <col min="6155" max="6171" width="36.85546875" style="128" customWidth="1"/>
    <col min="6172" max="6172" width="37" style="128" customWidth="1"/>
    <col min="6173" max="6188" width="36.85546875" style="128" customWidth="1"/>
    <col min="6189" max="6189" width="37.140625" style="128" customWidth="1"/>
    <col min="6190" max="6191" width="36.85546875" style="128" customWidth="1"/>
    <col min="6192" max="6192" width="36.5703125" style="128" customWidth="1"/>
    <col min="6193" max="6194" width="36.85546875" style="128" customWidth="1"/>
    <col min="6195" max="6195" width="36.5703125" style="128" customWidth="1"/>
    <col min="6196" max="6196" width="37" style="128" customWidth="1"/>
    <col min="6197" max="6215" width="36.85546875" style="128" customWidth="1"/>
    <col min="6216" max="6216" width="37" style="128" customWidth="1"/>
    <col min="6217" max="6234" width="36.85546875" style="128" customWidth="1"/>
    <col min="6235" max="6235" width="36.5703125" style="128" customWidth="1"/>
    <col min="6236" max="6248" width="36.85546875" style="128" customWidth="1"/>
    <col min="6249" max="6249" width="36.5703125" style="128" customWidth="1"/>
    <col min="6250" max="6252" width="36.85546875" style="128" customWidth="1"/>
    <col min="6253" max="6253" width="36.5703125" style="128" customWidth="1"/>
    <col min="6254" max="6261" width="36.85546875" style="128" customWidth="1"/>
    <col min="6262" max="6262" width="36.5703125" style="128" customWidth="1"/>
    <col min="6263" max="6400" width="36.85546875" style="128"/>
    <col min="6401" max="6401" width="18.5703125" style="128" customWidth="1"/>
    <col min="6402" max="6410" width="31.42578125" style="128" customWidth="1"/>
    <col min="6411" max="6427" width="36.85546875" style="128" customWidth="1"/>
    <col min="6428" max="6428" width="37" style="128" customWidth="1"/>
    <col min="6429" max="6444" width="36.85546875" style="128" customWidth="1"/>
    <col min="6445" max="6445" width="37.140625" style="128" customWidth="1"/>
    <col min="6446" max="6447" width="36.85546875" style="128" customWidth="1"/>
    <col min="6448" max="6448" width="36.5703125" style="128" customWidth="1"/>
    <col min="6449" max="6450" width="36.85546875" style="128" customWidth="1"/>
    <col min="6451" max="6451" width="36.5703125" style="128" customWidth="1"/>
    <col min="6452" max="6452" width="37" style="128" customWidth="1"/>
    <col min="6453" max="6471" width="36.85546875" style="128" customWidth="1"/>
    <col min="6472" max="6472" width="37" style="128" customWidth="1"/>
    <col min="6473" max="6490" width="36.85546875" style="128" customWidth="1"/>
    <col min="6491" max="6491" width="36.5703125" style="128" customWidth="1"/>
    <col min="6492" max="6504" width="36.85546875" style="128" customWidth="1"/>
    <col min="6505" max="6505" width="36.5703125" style="128" customWidth="1"/>
    <col min="6506" max="6508" width="36.85546875" style="128" customWidth="1"/>
    <col min="6509" max="6509" width="36.5703125" style="128" customWidth="1"/>
    <col min="6510" max="6517" width="36.85546875" style="128" customWidth="1"/>
    <col min="6518" max="6518" width="36.5703125" style="128" customWidth="1"/>
    <col min="6519" max="6656" width="36.85546875" style="128"/>
    <col min="6657" max="6657" width="18.5703125" style="128" customWidth="1"/>
    <col min="6658" max="6666" width="31.42578125" style="128" customWidth="1"/>
    <col min="6667" max="6683" width="36.85546875" style="128" customWidth="1"/>
    <col min="6684" max="6684" width="37" style="128" customWidth="1"/>
    <col min="6685" max="6700" width="36.85546875" style="128" customWidth="1"/>
    <col min="6701" max="6701" width="37.140625" style="128" customWidth="1"/>
    <col min="6702" max="6703" width="36.85546875" style="128" customWidth="1"/>
    <col min="6704" max="6704" width="36.5703125" style="128" customWidth="1"/>
    <col min="6705" max="6706" width="36.85546875" style="128" customWidth="1"/>
    <col min="6707" max="6707" width="36.5703125" style="128" customWidth="1"/>
    <col min="6708" max="6708" width="37" style="128" customWidth="1"/>
    <col min="6709" max="6727" width="36.85546875" style="128" customWidth="1"/>
    <col min="6728" max="6728" width="37" style="128" customWidth="1"/>
    <col min="6729" max="6746" width="36.85546875" style="128" customWidth="1"/>
    <col min="6747" max="6747" width="36.5703125" style="128" customWidth="1"/>
    <col min="6748" max="6760" width="36.85546875" style="128" customWidth="1"/>
    <col min="6761" max="6761" width="36.5703125" style="128" customWidth="1"/>
    <col min="6762" max="6764" width="36.85546875" style="128" customWidth="1"/>
    <col min="6765" max="6765" width="36.5703125" style="128" customWidth="1"/>
    <col min="6766" max="6773" width="36.85546875" style="128" customWidth="1"/>
    <col min="6774" max="6774" width="36.5703125" style="128" customWidth="1"/>
    <col min="6775" max="6912" width="36.85546875" style="128"/>
    <col min="6913" max="6913" width="18.5703125" style="128" customWidth="1"/>
    <col min="6914" max="6922" width="31.42578125" style="128" customWidth="1"/>
    <col min="6923" max="6939" width="36.85546875" style="128" customWidth="1"/>
    <col min="6940" max="6940" width="37" style="128" customWidth="1"/>
    <col min="6941" max="6956" width="36.85546875" style="128" customWidth="1"/>
    <col min="6957" max="6957" width="37.140625" style="128" customWidth="1"/>
    <col min="6958" max="6959" width="36.85546875" style="128" customWidth="1"/>
    <col min="6960" max="6960" width="36.5703125" style="128" customWidth="1"/>
    <col min="6961" max="6962" width="36.85546875" style="128" customWidth="1"/>
    <col min="6963" max="6963" width="36.5703125" style="128" customWidth="1"/>
    <col min="6964" max="6964" width="37" style="128" customWidth="1"/>
    <col min="6965" max="6983" width="36.85546875" style="128" customWidth="1"/>
    <col min="6984" max="6984" width="37" style="128" customWidth="1"/>
    <col min="6985" max="7002" width="36.85546875" style="128" customWidth="1"/>
    <col min="7003" max="7003" width="36.5703125" style="128" customWidth="1"/>
    <col min="7004" max="7016" width="36.85546875" style="128" customWidth="1"/>
    <col min="7017" max="7017" width="36.5703125" style="128" customWidth="1"/>
    <col min="7018" max="7020" width="36.85546875" style="128" customWidth="1"/>
    <col min="7021" max="7021" width="36.5703125" style="128" customWidth="1"/>
    <col min="7022" max="7029" width="36.85546875" style="128" customWidth="1"/>
    <col min="7030" max="7030" width="36.5703125" style="128" customWidth="1"/>
    <col min="7031" max="7168" width="36.85546875" style="128"/>
    <col min="7169" max="7169" width="18.5703125" style="128" customWidth="1"/>
    <col min="7170" max="7178" width="31.42578125" style="128" customWidth="1"/>
    <col min="7179" max="7195" width="36.85546875" style="128" customWidth="1"/>
    <col min="7196" max="7196" width="37" style="128" customWidth="1"/>
    <col min="7197" max="7212" width="36.85546875" style="128" customWidth="1"/>
    <col min="7213" max="7213" width="37.140625" style="128" customWidth="1"/>
    <col min="7214" max="7215" width="36.85546875" style="128" customWidth="1"/>
    <col min="7216" max="7216" width="36.5703125" style="128" customWidth="1"/>
    <col min="7217" max="7218" width="36.85546875" style="128" customWidth="1"/>
    <col min="7219" max="7219" width="36.5703125" style="128" customWidth="1"/>
    <col min="7220" max="7220" width="37" style="128" customWidth="1"/>
    <col min="7221" max="7239" width="36.85546875" style="128" customWidth="1"/>
    <col min="7240" max="7240" width="37" style="128" customWidth="1"/>
    <col min="7241" max="7258" width="36.85546875" style="128" customWidth="1"/>
    <col min="7259" max="7259" width="36.5703125" style="128" customWidth="1"/>
    <col min="7260" max="7272" width="36.85546875" style="128" customWidth="1"/>
    <col min="7273" max="7273" width="36.5703125" style="128" customWidth="1"/>
    <col min="7274" max="7276" width="36.85546875" style="128" customWidth="1"/>
    <col min="7277" max="7277" width="36.5703125" style="128" customWidth="1"/>
    <col min="7278" max="7285" width="36.85546875" style="128" customWidth="1"/>
    <col min="7286" max="7286" width="36.5703125" style="128" customWidth="1"/>
    <col min="7287" max="7424" width="36.85546875" style="128"/>
    <col min="7425" max="7425" width="18.5703125" style="128" customWidth="1"/>
    <col min="7426" max="7434" width="31.42578125" style="128" customWidth="1"/>
    <col min="7435" max="7451" width="36.85546875" style="128" customWidth="1"/>
    <col min="7452" max="7452" width="37" style="128" customWidth="1"/>
    <col min="7453" max="7468" width="36.85546875" style="128" customWidth="1"/>
    <col min="7469" max="7469" width="37.140625" style="128" customWidth="1"/>
    <col min="7470" max="7471" width="36.85546875" style="128" customWidth="1"/>
    <col min="7472" max="7472" width="36.5703125" style="128" customWidth="1"/>
    <col min="7473" max="7474" width="36.85546875" style="128" customWidth="1"/>
    <col min="7475" max="7475" width="36.5703125" style="128" customWidth="1"/>
    <col min="7476" max="7476" width="37" style="128" customWidth="1"/>
    <col min="7477" max="7495" width="36.85546875" style="128" customWidth="1"/>
    <col min="7496" max="7496" width="37" style="128" customWidth="1"/>
    <col min="7497" max="7514" width="36.85546875" style="128" customWidth="1"/>
    <col min="7515" max="7515" width="36.5703125" style="128" customWidth="1"/>
    <col min="7516" max="7528" width="36.85546875" style="128" customWidth="1"/>
    <col min="7529" max="7529" width="36.5703125" style="128" customWidth="1"/>
    <col min="7530" max="7532" width="36.85546875" style="128" customWidth="1"/>
    <col min="7533" max="7533" width="36.5703125" style="128" customWidth="1"/>
    <col min="7534" max="7541" width="36.85546875" style="128" customWidth="1"/>
    <col min="7542" max="7542" width="36.5703125" style="128" customWidth="1"/>
    <col min="7543" max="7680" width="36.85546875" style="128"/>
    <col min="7681" max="7681" width="18.5703125" style="128" customWidth="1"/>
    <col min="7682" max="7690" width="31.42578125" style="128" customWidth="1"/>
    <col min="7691" max="7707" width="36.85546875" style="128" customWidth="1"/>
    <col min="7708" max="7708" width="37" style="128" customWidth="1"/>
    <col min="7709" max="7724" width="36.85546875" style="128" customWidth="1"/>
    <col min="7725" max="7725" width="37.140625" style="128" customWidth="1"/>
    <col min="7726" max="7727" width="36.85546875" style="128" customWidth="1"/>
    <col min="7728" max="7728" width="36.5703125" style="128" customWidth="1"/>
    <col min="7729" max="7730" width="36.85546875" style="128" customWidth="1"/>
    <col min="7731" max="7731" width="36.5703125" style="128" customWidth="1"/>
    <col min="7732" max="7732" width="37" style="128" customWidth="1"/>
    <col min="7733" max="7751" width="36.85546875" style="128" customWidth="1"/>
    <col min="7752" max="7752" width="37" style="128" customWidth="1"/>
    <col min="7753" max="7770" width="36.85546875" style="128" customWidth="1"/>
    <col min="7771" max="7771" width="36.5703125" style="128" customWidth="1"/>
    <col min="7772" max="7784" width="36.85546875" style="128" customWidth="1"/>
    <col min="7785" max="7785" width="36.5703125" style="128" customWidth="1"/>
    <col min="7786" max="7788" width="36.85546875" style="128" customWidth="1"/>
    <col min="7789" max="7789" width="36.5703125" style="128" customWidth="1"/>
    <col min="7790" max="7797" width="36.85546875" style="128" customWidth="1"/>
    <col min="7798" max="7798" width="36.5703125" style="128" customWidth="1"/>
    <col min="7799" max="7936" width="36.85546875" style="128"/>
    <col min="7937" max="7937" width="18.5703125" style="128" customWidth="1"/>
    <col min="7938" max="7946" width="31.42578125" style="128" customWidth="1"/>
    <col min="7947" max="7963" width="36.85546875" style="128" customWidth="1"/>
    <col min="7964" max="7964" width="37" style="128" customWidth="1"/>
    <col min="7965" max="7980" width="36.85546875" style="128" customWidth="1"/>
    <col min="7981" max="7981" width="37.140625" style="128" customWidth="1"/>
    <col min="7982" max="7983" width="36.85546875" style="128" customWidth="1"/>
    <col min="7984" max="7984" width="36.5703125" style="128" customWidth="1"/>
    <col min="7985" max="7986" width="36.85546875" style="128" customWidth="1"/>
    <col min="7987" max="7987" width="36.5703125" style="128" customWidth="1"/>
    <col min="7988" max="7988" width="37" style="128" customWidth="1"/>
    <col min="7989" max="8007" width="36.85546875" style="128" customWidth="1"/>
    <col min="8008" max="8008" width="37" style="128" customWidth="1"/>
    <col min="8009" max="8026" width="36.85546875" style="128" customWidth="1"/>
    <col min="8027" max="8027" width="36.5703125" style="128" customWidth="1"/>
    <col min="8028" max="8040" width="36.85546875" style="128" customWidth="1"/>
    <col min="8041" max="8041" width="36.5703125" style="128" customWidth="1"/>
    <col min="8042" max="8044" width="36.85546875" style="128" customWidth="1"/>
    <col min="8045" max="8045" width="36.5703125" style="128" customWidth="1"/>
    <col min="8046" max="8053" width="36.85546875" style="128" customWidth="1"/>
    <col min="8054" max="8054" width="36.5703125" style="128" customWidth="1"/>
    <col min="8055" max="8192" width="36.85546875" style="128"/>
    <col min="8193" max="8193" width="18.5703125" style="128" customWidth="1"/>
    <col min="8194" max="8202" width="31.42578125" style="128" customWidth="1"/>
    <col min="8203" max="8219" width="36.85546875" style="128" customWidth="1"/>
    <col min="8220" max="8220" width="37" style="128" customWidth="1"/>
    <col min="8221" max="8236" width="36.85546875" style="128" customWidth="1"/>
    <col min="8237" max="8237" width="37.140625" style="128" customWidth="1"/>
    <col min="8238" max="8239" width="36.85546875" style="128" customWidth="1"/>
    <col min="8240" max="8240" width="36.5703125" style="128" customWidth="1"/>
    <col min="8241" max="8242" width="36.85546875" style="128" customWidth="1"/>
    <col min="8243" max="8243" width="36.5703125" style="128" customWidth="1"/>
    <col min="8244" max="8244" width="37" style="128" customWidth="1"/>
    <col min="8245" max="8263" width="36.85546875" style="128" customWidth="1"/>
    <col min="8264" max="8264" width="37" style="128" customWidth="1"/>
    <col min="8265" max="8282" width="36.85546875" style="128" customWidth="1"/>
    <col min="8283" max="8283" width="36.5703125" style="128" customWidth="1"/>
    <col min="8284" max="8296" width="36.85546875" style="128" customWidth="1"/>
    <col min="8297" max="8297" width="36.5703125" style="128" customWidth="1"/>
    <col min="8298" max="8300" width="36.85546875" style="128" customWidth="1"/>
    <col min="8301" max="8301" width="36.5703125" style="128" customWidth="1"/>
    <col min="8302" max="8309" width="36.85546875" style="128" customWidth="1"/>
    <col min="8310" max="8310" width="36.5703125" style="128" customWidth="1"/>
    <col min="8311" max="8448" width="36.85546875" style="128"/>
    <col min="8449" max="8449" width="18.5703125" style="128" customWidth="1"/>
    <col min="8450" max="8458" width="31.42578125" style="128" customWidth="1"/>
    <col min="8459" max="8475" width="36.85546875" style="128" customWidth="1"/>
    <col min="8476" max="8476" width="37" style="128" customWidth="1"/>
    <col min="8477" max="8492" width="36.85546875" style="128" customWidth="1"/>
    <col min="8493" max="8493" width="37.140625" style="128" customWidth="1"/>
    <col min="8494" max="8495" width="36.85546875" style="128" customWidth="1"/>
    <col min="8496" max="8496" width="36.5703125" style="128" customWidth="1"/>
    <col min="8497" max="8498" width="36.85546875" style="128" customWidth="1"/>
    <col min="8499" max="8499" width="36.5703125" style="128" customWidth="1"/>
    <col min="8500" max="8500" width="37" style="128" customWidth="1"/>
    <col min="8501" max="8519" width="36.85546875" style="128" customWidth="1"/>
    <col min="8520" max="8520" width="37" style="128" customWidth="1"/>
    <col min="8521" max="8538" width="36.85546875" style="128" customWidth="1"/>
    <col min="8539" max="8539" width="36.5703125" style="128" customWidth="1"/>
    <col min="8540" max="8552" width="36.85546875" style="128" customWidth="1"/>
    <col min="8553" max="8553" width="36.5703125" style="128" customWidth="1"/>
    <col min="8554" max="8556" width="36.85546875" style="128" customWidth="1"/>
    <col min="8557" max="8557" width="36.5703125" style="128" customWidth="1"/>
    <col min="8558" max="8565" width="36.85546875" style="128" customWidth="1"/>
    <col min="8566" max="8566" width="36.5703125" style="128" customWidth="1"/>
    <col min="8567" max="8704" width="36.85546875" style="128"/>
    <col min="8705" max="8705" width="18.5703125" style="128" customWidth="1"/>
    <col min="8706" max="8714" width="31.42578125" style="128" customWidth="1"/>
    <col min="8715" max="8731" width="36.85546875" style="128" customWidth="1"/>
    <col min="8732" max="8732" width="37" style="128" customWidth="1"/>
    <col min="8733" max="8748" width="36.85546875" style="128" customWidth="1"/>
    <col min="8749" max="8749" width="37.140625" style="128" customWidth="1"/>
    <col min="8750" max="8751" width="36.85546875" style="128" customWidth="1"/>
    <col min="8752" max="8752" width="36.5703125" style="128" customWidth="1"/>
    <col min="8753" max="8754" width="36.85546875" style="128" customWidth="1"/>
    <col min="8755" max="8755" width="36.5703125" style="128" customWidth="1"/>
    <col min="8756" max="8756" width="37" style="128" customWidth="1"/>
    <col min="8757" max="8775" width="36.85546875" style="128" customWidth="1"/>
    <col min="8776" max="8776" width="37" style="128" customWidth="1"/>
    <col min="8777" max="8794" width="36.85546875" style="128" customWidth="1"/>
    <col min="8795" max="8795" width="36.5703125" style="128" customWidth="1"/>
    <col min="8796" max="8808" width="36.85546875" style="128" customWidth="1"/>
    <col min="8809" max="8809" width="36.5703125" style="128" customWidth="1"/>
    <col min="8810" max="8812" width="36.85546875" style="128" customWidth="1"/>
    <col min="8813" max="8813" width="36.5703125" style="128" customWidth="1"/>
    <col min="8814" max="8821" width="36.85546875" style="128" customWidth="1"/>
    <col min="8822" max="8822" width="36.5703125" style="128" customWidth="1"/>
    <col min="8823" max="8960" width="36.85546875" style="128"/>
    <col min="8961" max="8961" width="18.5703125" style="128" customWidth="1"/>
    <col min="8962" max="8970" width="31.42578125" style="128" customWidth="1"/>
    <col min="8971" max="8987" width="36.85546875" style="128" customWidth="1"/>
    <col min="8988" max="8988" width="37" style="128" customWidth="1"/>
    <col min="8989" max="9004" width="36.85546875" style="128" customWidth="1"/>
    <col min="9005" max="9005" width="37.140625" style="128" customWidth="1"/>
    <col min="9006" max="9007" width="36.85546875" style="128" customWidth="1"/>
    <col min="9008" max="9008" width="36.5703125" style="128" customWidth="1"/>
    <col min="9009" max="9010" width="36.85546875" style="128" customWidth="1"/>
    <col min="9011" max="9011" width="36.5703125" style="128" customWidth="1"/>
    <col min="9012" max="9012" width="37" style="128" customWidth="1"/>
    <col min="9013" max="9031" width="36.85546875" style="128" customWidth="1"/>
    <col min="9032" max="9032" width="37" style="128" customWidth="1"/>
    <col min="9033" max="9050" width="36.85546875" style="128" customWidth="1"/>
    <col min="9051" max="9051" width="36.5703125" style="128" customWidth="1"/>
    <col min="9052" max="9064" width="36.85546875" style="128" customWidth="1"/>
    <col min="9065" max="9065" width="36.5703125" style="128" customWidth="1"/>
    <col min="9066" max="9068" width="36.85546875" style="128" customWidth="1"/>
    <col min="9069" max="9069" width="36.5703125" style="128" customWidth="1"/>
    <col min="9070" max="9077" width="36.85546875" style="128" customWidth="1"/>
    <col min="9078" max="9078" width="36.5703125" style="128" customWidth="1"/>
    <col min="9079" max="9216" width="36.85546875" style="128"/>
    <col min="9217" max="9217" width="18.5703125" style="128" customWidth="1"/>
    <col min="9218" max="9226" width="31.42578125" style="128" customWidth="1"/>
    <col min="9227" max="9243" width="36.85546875" style="128" customWidth="1"/>
    <col min="9244" max="9244" width="37" style="128" customWidth="1"/>
    <col min="9245" max="9260" width="36.85546875" style="128" customWidth="1"/>
    <col min="9261" max="9261" width="37.140625" style="128" customWidth="1"/>
    <col min="9262" max="9263" width="36.85546875" style="128" customWidth="1"/>
    <col min="9264" max="9264" width="36.5703125" style="128" customWidth="1"/>
    <col min="9265" max="9266" width="36.85546875" style="128" customWidth="1"/>
    <col min="9267" max="9267" width="36.5703125" style="128" customWidth="1"/>
    <col min="9268" max="9268" width="37" style="128" customWidth="1"/>
    <col min="9269" max="9287" width="36.85546875" style="128" customWidth="1"/>
    <col min="9288" max="9288" width="37" style="128" customWidth="1"/>
    <col min="9289" max="9306" width="36.85546875" style="128" customWidth="1"/>
    <col min="9307" max="9307" width="36.5703125" style="128" customWidth="1"/>
    <col min="9308" max="9320" width="36.85546875" style="128" customWidth="1"/>
    <col min="9321" max="9321" width="36.5703125" style="128" customWidth="1"/>
    <col min="9322" max="9324" width="36.85546875" style="128" customWidth="1"/>
    <col min="9325" max="9325" width="36.5703125" style="128" customWidth="1"/>
    <col min="9326" max="9333" width="36.85546875" style="128" customWidth="1"/>
    <col min="9334" max="9334" width="36.5703125" style="128" customWidth="1"/>
    <col min="9335" max="9472" width="36.85546875" style="128"/>
    <col min="9473" max="9473" width="18.5703125" style="128" customWidth="1"/>
    <col min="9474" max="9482" width="31.42578125" style="128" customWidth="1"/>
    <col min="9483" max="9499" width="36.85546875" style="128" customWidth="1"/>
    <col min="9500" max="9500" width="37" style="128" customWidth="1"/>
    <col min="9501" max="9516" width="36.85546875" style="128" customWidth="1"/>
    <col min="9517" max="9517" width="37.140625" style="128" customWidth="1"/>
    <col min="9518" max="9519" width="36.85546875" style="128" customWidth="1"/>
    <col min="9520" max="9520" width="36.5703125" style="128" customWidth="1"/>
    <col min="9521" max="9522" width="36.85546875" style="128" customWidth="1"/>
    <col min="9523" max="9523" width="36.5703125" style="128" customWidth="1"/>
    <col min="9524" max="9524" width="37" style="128" customWidth="1"/>
    <col min="9525" max="9543" width="36.85546875" style="128" customWidth="1"/>
    <col min="9544" max="9544" width="37" style="128" customWidth="1"/>
    <col min="9545" max="9562" width="36.85546875" style="128" customWidth="1"/>
    <col min="9563" max="9563" width="36.5703125" style="128" customWidth="1"/>
    <col min="9564" max="9576" width="36.85546875" style="128" customWidth="1"/>
    <col min="9577" max="9577" width="36.5703125" style="128" customWidth="1"/>
    <col min="9578" max="9580" width="36.85546875" style="128" customWidth="1"/>
    <col min="9581" max="9581" width="36.5703125" style="128" customWidth="1"/>
    <col min="9582" max="9589" width="36.85546875" style="128" customWidth="1"/>
    <col min="9590" max="9590" width="36.5703125" style="128" customWidth="1"/>
    <col min="9591" max="9728" width="36.85546875" style="128"/>
    <col min="9729" max="9729" width="18.5703125" style="128" customWidth="1"/>
    <col min="9730" max="9738" width="31.42578125" style="128" customWidth="1"/>
    <col min="9739" max="9755" width="36.85546875" style="128" customWidth="1"/>
    <col min="9756" max="9756" width="37" style="128" customWidth="1"/>
    <col min="9757" max="9772" width="36.85546875" style="128" customWidth="1"/>
    <col min="9773" max="9773" width="37.140625" style="128" customWidth="1"/>
    <col min="9774" max="9775" width="36.85546875" style="128" customWidth="1"/>
    <col min="9776" max="9776" width="36.5703125" style="128" customWidth="1"/>
    <col min="9777" max="9778" width="36.85546875" style="128" customWidth="1"/>
    <col min="9779" max="9779" width="36.5703125" style="128" customWidth="1"/>
    <col min="9780" max="9780" width="37" style="128" customWidth="1"/>
    <col min="9781" max="9799" width="36.85546875" style="128" customWidth="1"/>
    <col min="9800" max="9800" width="37" style="128" customWidth="1"/>
    <col min="9801" max="9818" width="36.85546875" style="128" customWidth="1"/>
    <col min="9819" max="9819" width="36.5703125" style="128" customWidth="1"/>
    <col min="9820" max="9832" width="36.85546875" style="128" customWidth="1"/>
    <col min="9833" max="9833" width="36.5703125" style="128" customWidth="1"/>
    <col min="9834" max="9836" width="36.85546875" style="128" customWidth="1"/>
    <col min="9837" max="9837" width="36.5703125" style="128" customWidth="1"/>
    <col min="9838" max="9845" width="36.85546875" style="128" customWidth="1"/>
    <col min="9846" max="9846" width="36.5703125" style="128" customWidth="1"/>
    <col min="9847" max="9984" width="36.85546875" style="128"/>
    <col min="9985" max="9985" width="18.5703125" style="128" customWidth="1"/>
    <col min="9986" max="9994" width="31.42578125" style="128" customWidth="1"/>
    <col min="9995" max="10011" width="36.85546875" style="128" customWidth="1"/>
    <col min="10012" max="10012" width="37" style="128" customWidth="1"/>
    <col min="10013" max="10028" width="36.85546875" style="128" customWidth="1"/>
    <col min="10029" max="10029" width="37.140625" style="128" customWidth="1"/>
    <col min="10030" max="10031" width="36.85546875" style="128" customWidth="1"/>
    <col min="10032" max="10032" width="36.5703125" style="128" customWidth="1"/>
    <col min="10033" max="10034" width="36.85546875" style="128" customWidth="1"/>
    <col min="10035" max="10035" width="36.5703125" style="128" customWidth="1"/>
    <col min="10036" max="10036" width="37" style="128" customWidth="1"/>
    <col min="10037" max="10055" width="36.85546875" style="128" customWidth="1"/>
    <col min="10056" max="10056" width="37" style="128" customWidth="1"/>
    <col min="10057" max="10074" width="36.85546875" style="128" customWidth="1"/>
    <col min="10075" max="10075" width="36.5703125" style="128" customWidth="1"/>
    <col min="10076" max="10088" width="36.85546875" style="128" customWidth="1"/>
    <col min="10089" max="10089" width="36.5703125" style="128" customWidth="1"/>
    <col min="10090" max="10092" width="36.85546875" style="128" customWidth="1"/>
    <col min="10093" max="10093" width="36.5703125" style="128" customWidth="1"/>
    <col min="10094" max="10101" width="36.85546875" style="128" customWidth="1"/>
    <col min="10102" max="10102" width="36.5703125" style="128" customWidth="1"/>
    <col min="10103" max="10240" width="36.85546875" style="128"/>
    <col min="10241" max="10241" width="18.5703125" style="128" customWidth="1"/>
    <col min="10242" max="10250" width="31.42578125" style="128" customWidth="1"/>
    <col min="10251" max="10267" width="36.85546875" style="128" customWidth="1"/>
    <col min="10268" max="10268" width="37" style="128" customWidth="1"/>
    <col min="10269" max="10284" width="36.85546875" style="128" customWidth="1"/>
    <col min="10285" max="10285" width="37.140625" style="128" customWidth="1"/>
    <col min="10286" max="10287" width="36.85546875" style="128" customWidth="1"/>
    <col min="10288" max="10288" width="36.5703125" style="128" customWidth="1"/>
    <col min="10289" max="10290" width="36.85546875" style="128" customWidth="1"/>
    <col min="10291" max="10291" width="36.5703125" style="128" customWidth="1"/>
    <col min="10292" max="10292" width="37" style="128" customWidth="1"/>
    <col min="10293" max="10311" width="36.85546875" style="128" customWidth="1"/>
    <col min="10312" max="10312" width="37" style="128" customWidth="1"/>
    <col min="10313" max="10330" width="36.85546875" style="128" customWidth="1"/>
    <col min="10331" max="10331" width="36.5703125" style="128" customWidth="1"/>
    <col min="10332" max="10344" width="36.85546875" style="128" customWidth="1"/>
    <col min="10345" max="10345" width="36.5703125" style="128" customWidth="1"/>
    <col min="10346" max="10348" width="36.85546875" style="128" customWidth="1"/>
    <col min="10349" max="10349" width="36.5703125" style="128" customWidth="1"/>
    <col min="10350" max="10357" width="36.85546875" style="128" customWidth="1"/>
    <col min="10358" max="10358" width="36.5703125" style="128" customWidth="1"/>
    <col min="10359" max="10496" width="36.85546875" style="128"/>
    <col min="10497" max="10497" width="18.5703125" style="128" customWidth="1"/>
    <col min="10498" max="10506" width="31.42578125" style="128" customWidth="1"/>
    <col min="10507" max="10523" width="36.85546875" style="128" customWidth="1"/>
    <col min="10524" max="10524" width="37" style="128" customWidth="1"/>
    <col min="10525" max="10540" width="36.85546875" style="128" customWidth="1"/>
    <col min="10541" max="10541" width="37.140625" style="128" customWidth="1"/>
    <col min="10542" max="10543" width="36.85546875" style="128" customWidth="1"/>
    <col min="10544" max="10544" width="36.5703125" style="128" customWidth="1"/>
    <col min="10545" max="10546" width="36.85546875" style="128" customWidth="1"/>
    <col min="10547" max="10547" width="36.5703125" style="128" customWidth="1"/>
    <col min="10548" max="10548" width="37" style="128" customWidth="1"/>
    <col min="10549" max="10567" width="36.85546875" style="128" customWidth="1"/>
    <col min="10568" max="10568" width="37" style="128" customWidth="1"/>
    <col min="10569" max="10586" width="36.85546875" style="128" customWidth="1"/>
    <col min="10587" max="10587" width="36.5703125" style="128" customWidth="1"/>
    <col min="10588" max="10600" width="36.85546875" style="128" customWidth="1"/>
    <col min="10601" max="10601" width="36.5703125" style="128" customWidth="1"/>
    <col min="10602" max="10604" width="36.85546875" style="128" customWidth="1"/>
    <col min="10605" max="10605" width="36.5703125" style="128" customWidth="1"/>
    <col min="10606" max="10613" width="36.85546875" style="128" customWidth="1"/>
    <col min="10614" max="10614" width="36.5703125" style="128" customWidth="1"/>
    <col min="10615" max="10752" width="36.85546875" style="128"/>
    <col min="10753" max="10753" width="18.5703125" style="128" customWidth="1"/>
    <col min="10754" max="10762" width="31.42578125" style="128" customWidth="1"/>
    <col min="10763" max="10779" width="36.85546875" style="128" customWidth="1"/>
    <col min="10780" max="10780" width="37" style="128" customWidth="1"/>
    <col min="10781" max="10796" width="36.85546875" style="128" customWidth="1"/>
    <col min="10797" max="10797" width="37.140625" style="128" customWidth="1"/>
    <col min="10798" max="10799" width="36.85546875" style="128" customWidth="1"/>
    <col min="10800" max="10800" width="36.5703125" style="128" customWidth="1"/>
    <col min="10801" max="10802" width="36.85546875" style="128" customWidth="1"/>
    <col min="10803" max="10803" width="36.5703125" style="128" customWidth="1"/>
    <col min="10804" max="10804" width="37" style="128" customWidth="1"/>
    <col min="10805" max="10823" width="36.85546875" style="128" customWidth="1"/>
    <col min="10824" max="10824" width="37" style="128" customWidth="1"/>
    <col min="10825" max="10842" width="36.85546875" style="128" customWidth="1"/>
    <col min="10843" max="10843" width="36.5703125" style="128" customWidth="1"/>
    <col min="10844" max="10856" width="36.85546875" style="128" customWidth="1"/>
    <col min="10857" max="10857" width="36.5703125" style="128" customWidth="1"/>
    <col min="10858" max="10860" width="36.85546875" style="128" customWidth="1"/>
    <col min="10861" max="10861" width="36.5703125" style="128" customWidth="1"/>
    <col min="10862" max="10869" width="36.85546875" style="128" customWidth="1"/>
    <col min="10870" max="10870" width="36.5703125" style="128" customWidth="1"/>
    <col min="10871" max="11008" width="36.85546875" style="128"/>
    <col min="11009" max="11009" width="18.5703125" style="128" customWidth="1"/>
    <col min="11010" max="11018" width="31.42578125" style="128" customWidth="1"/>
    <col min="11019" max="11035" width="36.85546875" style="128" customWidth="1"/>
    <col min="11036" max="11036" width="37" style="128" customWidth="1"/>
    <col min="11037" max="11052" width="36.85546875" style="128" customWidth="1"/>
    <col min="11053" max="11053" width="37.140625" style="128" customWidth="1"/>
    <col min="11054" max="11055" width="36.85546875" style="128" customWidth="1"/>
    <col min="11056" max="11056" width="36.5703125" style="128" customWidth="1"/>
    <col min="11057" max="11058" width="36.85546875" style="128" customWidth="1"/>
    <col min="11059" max="11059" width="36.5703125" style="128" customWidth="1"/>
    <col min="11060" max="11060" width="37" style="128" customWidth="1"/>
    <col min="11061" max="11079" width="36.85546875" style="128" customWidth="1"/>
    <col min="11080" max="11080" width="37" style="128" customWidth="1"/>
    <col min="11081" max="11098" width="36.85546875" style="128" customWidth="1"/>
    <col min="11099" max="11099" width="36.5703125" style="128" customWidth="1"/>
    <col min="11100" max="11112" width="36.85546875" style="128" customWidth="1"/>
    <col min="11113" max="11113" width="36.5703125" style="128" customWidth="1"/>
    <col min="11114" max="11116" width="36.85546875" style="128" customWidth="1"/>
    <col min="11117" max="11117" width="36.5703125" style="128" customWidth="1"/>
    <col min="11118" max="11125" width="36.85546875" style="128" customWidth="1"/>
    <col min="11126" max="11126" width="36.5703125" style="128" customWidth="1"/>
    <col min="11127" max="11264" width="36.85546875" style="128"/>
    <col min="11265" max="11265" width="18.5703125" style="128" customWidth="1"/>
    <col min="11266" max="11274" width="31.42578125" style="128" customWidth="1"/>
    <col min="11275" max="11291" width="36.85546875" style="128" customWidth="1"/>
    <col min="11292" max="11292" width="37" style="128" customWidth="1"/>
    <col min="11293" max="11308" width="36.85546875" style="128" customWidth="1"/>
    <col min="11309" max="11309" width="37.140625" style="128" customWidth="1"/>
    <col min="11310" max="11311" width="36.85546875" style="128" customWidth="1"/>
    <col min="11312" max="11312" width="36.5703125" style="128" customWidth="1"/>
    <col min="11313" max="11314" width="36.85546875" style="128" customWidth="1"/>
    <col min="11315" max="11315" width="36.5703125" style="128" customWidth="1"/>
    <col min="11316" max="11316" width="37" style="128" customWidth="1"/>
    <col min="11317" max="11335" width="36.85546875" style="128" customWidth="1"/>
    <col min="11336" max="11336" width="37" style="128" customWidth="1"/>
    <col min="11337" max="11354" width="36.85546875" style="128" customWidth="1"/>
    <col min="11355" max="11355" width="36.5703125" style="128" customWidth="1"/>
    <col min="11356" max="11368" width="36.85546875" style="128" customWidth="1"/>
    <col min="11369" max="11369" width="36.5703125" style="128" customWidth="1"/>
    <col min="11370" max="11372" width="36.85546875" style="128" customWidth="1"/>
    <col min="11373" max="11373" width="36.5703125" style="128" customWidth="1"/>
    <col min="11374" max="11381" width="36.85546875" style="128" customWidth="1"/>
    <col min="11382" max="11382" width="36.5703125" style="128" customWidth="1"/>
    <col min="11383" max="11520" width="36.85546875" style="128"/>
    <col min="11521" max="11521" width="18.5703125" style="128" customWidth="1"/>
    <col min="11522" max="11530" width="31.42578125" style="128" customWidth="1"/>
    <col min="11531" max="11547" width="36.85546875" style="128" customWidth="1"/>
    <col min="11548" max="11548" width="37" style="128" customWidth="1"/>
    <col min="11549" max="11564" width="36.85546875" style="128" customWidth="1"/>
    <col min="11565" max="11565" width="37.140625" style="128" customWidth="1"/>
    <col min="11566" max="11567" width="36.85546875" style="128" customWidth="1"/>
    <col min="11568" max="11568" width="36.5703125" style="128" customWidth="1"/>
    <col min="11569" max="11570" width="36.85546875" style="128" customWidth="1"/>
    <col min="11571" max="11571" width="36.5703125" style="128" customWidth="1"/>
    <col min="11572" max="11572" width="37" style="128" customWidth="1"/>
    <col min="11573" max="11591" width="36.85546875" style="128" customWidth="1"/>
    <col min="11592" max="11592" width="37" style="128" customWidth="1"/>
    <col min="11593" max="11610" width="36.85546875" style="128" customWidth="1"/>
    <col min="11611" max="11611" width="36.5703125" style="128" customWidth="1"/>
    <col min="11612" max="11624" width="36.85546875" style="128" customWidth="1"/>
    <col min="11625" max="11625" width="36.5703125" style="128" customWidth="1"/>
    <col min="11626" max="11628" width="36.85546875" style="128" customWidth="1"/>
    <col min="11629" max="11629" width="36.5703125" style="128" customWidth="1"/>
    <col min="11630" max="11637" width="36.85546875" style="128" customWidth="1"/>
    <col min="11638" max="11638" width="36.5703125" style="128" customWidth="1"/>
    <col min="11639" max="11776" width="36.85546875" style="128"/>
    <col min="11777" max="11777" width="18.5703125" style="128" customWidth="1"/>
    <col min="11778" max="11786" width="31.42578125" style="128" customWidth="1"/>
    <col min="11787" max="11803" width="36.85546875" style="128" customWidth="1"/>
    <col min="11804" max="11804" width="37" style="128" customWidth="1"/>
    <col min="11805" max="11820" width="36.85546875" style="128" customWidth="1"/>
    <col min="11821" max="11821" width="37.140625" style="128" customWidth="1"/>
    <col min="11822" max="11823" width="36.85546875" style="128" customWidth="1"/>
    <col min="11824" max="11824" width="36.5703125" style="128" customWidth="1"/>
    <col min="11825" max="11826" width="36.85546875" style="128" customWidth="1"/>
    <col min="11827" max="11827" width="36.5703125" style="128" customWidth="1"/>
    <col min="11828" max="11828" width="37" style="128" customWidth="1"/>
    <col min="11829" max="11847" width="36.85546875" style="128" customWidth="1"/>
    <col min="11848" max="11848" width="37" style="128" customWidth="1"/>
    <col min="11849" max="11866" width="36.85546875" style="128" customWidth="1"/>
    <col min="11867" max="11867" width="36.5703125" style="128" customWidth="1"/>
    <col min="11868" max="11880" width="36.85546875" style="128" customWidth="1"/>
    <col min="11881" max="11881" width="36.5703125" style="128" customWidth="1"/>
    <col min="11882" max="11884" width="36.85546875" style="128" customWidth="1"/>
    <col min="11885" max="11885" width="36.5703125" style="128" customWidth="1"/>
    <col min="11886" max="11893" width="36.85546875" style="128" customWidth="1"/>
    <col min="11894" max="11894" width="36.5703125" style="128" customWidth="1"/>
    <col min="11895" max="12032" width="36.85546875" style="128"/>
    <col min="12033" max="12033" width="18.5703125" style="128" customWidth="1"/>
    <col min="12034" max="12042" width="31.42578125" style="128" customWidth="1"/>
    <col min="12043" max="12059" width="36.85546875" style="128" customWidth="1"/>
    <col min="12060" max="12060" width="37" style="128" customWidth="1"/>
    <col min="12061" max="12076" width="36.85546875" style="128" customWidth="1"/>
    <col min="12077" max="12077" width="37.140625" style="128" customWidth="1"/>
    <col min="12078" max="12079" width="36.85546875" style="128" customWidth="1"/>
    <col min="12080" max="12080" width="36.5703125" style="128" customWidth="1"/>
    <col min="12081" max="12082" width="36.85546875" style="128" customWidth="1"/>
    <col min="12083" max="12083" width="36.5703125" style="128" customWidth="1"/>
    <col min="12084" max="12084" width="37" style="128" customWidth="1"/>
    <col min="12085" max="12103" width="36.85546875" style="128" customWidth="1"/>
    <col min="12104" max="12104" width="37" style="128" customWidth="1"/>
    <col min="12105" max="12122" width="36.85546875" style="128" customWidth="1"/>
    <col min="12123" max="12123" width="36.5703125" style="128" customWidth="1"/>
    <col min="12124" max="12136" width="36.85546875" style="128" customWidth="1"/>
    <col min="12137" max="12137" width="36.5703125" style="128" customWidth="1"/>
    <col min="12138" max="12140" width="36.85546875" style="128" customWidth="1"/>
    <col min="12141" max="12141" width="36.5703125" style="128" customWidth="1"/>
    <col min="12142" max="12149" width="36.85546875" style="128" customWidth="1"/>
    <col min="12150" max="12150" width="36.5703125" style="128" customWidth="1"/>
    <col min="12151" max="12288" width="36.85546875" style="128"/>
    <col min="12289" max="12289" width="18.5703125" style="128" customWidth="1"/>
    <col min="12290" max="12298" width="31.42578125" style="128" customWidth="1"/>
    <col min="12299" max="12315" width="36.85546875" style="128" customWidth="1"/>
    <col min="12316" max="12316" width="37" style="128" customWidth="1"/>
    <col min="12317" max="12332" width="36.85546875" style="128" customWidth="1"/>
    <col min="12333" max="12333" width="37.140625" style="128" customWidth="1"/>
    <col min="12334" max="12335" width="36.85546875" style="128" customWidth="1"/>
    <col min="12336" max="12336" width="36.5703125" style="128" customWidth="1"/>
    <col min="12337" max="12338" width="36.85546875" style="128" customWidth="1"/>
    <col min="12339" max="12339" width="36.5703125" style="128" customWidth="1"/>
    <col min="12340" max="12340" width="37" style="128" customWidth="1"/>
    <col min="12341" max="12359" width="36.85546875" style="128" customWidth="1"/>
    <col min="12360" max="12360" width="37" style="128" customWidth="1"/>
    <col min="12361" max="12378" width="36.85546875" style="128" customWidth="1"/>
    <col min="12379" max="12379" width="36.5703125" style="128" customWidth="1"/>
    <col min="12380" max="12392" width="36.85546875" style="128" customWidth="1"/>
    <col min="12393" max="12393" width="36.5703125" style="128" customWidth="1"/>
    <col min="12394" max="12396" width="36.85546875" style="128" customWidth="1"/>
    <col min="12397" max="12397" width="36.5703125" style="128" customWidth="1"/>
    <col min="12398" max="12405" width="36.85546875" style="128" customWidth="1"/>
    <col min="12406" max="12406" width="36.5703125" style="128" customWidth="1"/>
    <col min="12407" max="12544" width="36.85546875" style="128"/>
    <col min="12545" max="12545" width="18.5703125" style="128" customWidth="1"/>
    <col min="12546" max="12554" width="31.42578125" style="128" customWidth="1"/>
    <col min="12555" max="12571" width="36.85546875" style="128" customWidth="1"/>
    <col min="12572" max="12572" width="37" style="128" customWidth="1"/>
    <col min="12573" max="12588" width="36.85546875" style="128" customWidth="1"/>
    <col min="12589" max="12589" width="37.140625" style="128" customWidth="1"/>
    <col min="12590" max="12591" width="36.85546875" style="128" customWidth="1"/>
    <col min="12592" max="12592" width="36.5703125" style="128" customWidth="1"/>
    <col min="12593" max="12594" width="36.85546875" style="128" customWidth="1"/>
    <col min="12595" max="12595" width="36.5703125" style="128" customWidth="1"/>
    <col min="12596" max="12596" width="37" style="128" customWidth="1"/>
    <col min="12597" max="12615" width="36.85546875" style="128" customWidth="1"/>
    <col min="12616" max="12616" width="37" style="128" customWidth="1"/>
    <col min="12617" max="12634" width="36.85546875" style="128" customWidth="1"/>
    <col min="12635" max="12635" width="36.5703125" style="128" customWidth="1"/>
    <col min="12636" max="12648" width="36.85546875" style="128" customWidth="1"/>
    <col min="12649" max="12649" width="36.5703125" style="128" customWidth="1"/>
    <col min="12650" max="12652" width="36.85546875" style="128" customWidth="1"/>
    <col min="12653" max="12653" width="36.5703125" style="128" customWidth="1"/>
    <col min="12654" max="12661" width="36.85546875" style="128" customWidth="1"/>
    <col min="12662" max="12662" width="36.5703125" style="128" customWidth="1"/>
    <col min="12663" max="12800" width="36.85546875" style="128"/>
    <col min="12801" max="12801" width="18.5703125" style="128" customWidth="1"/>
    <col min="12802" max="12810" width="31.42578125" style="128" customWidth="1"/>
    <col min="12811" max="12827" width="36.85546875" style="128" customWidth="1"/>
    <col min="12828" max="12828" width="37" style="128" customWidth="1"/>
    <col min="12829" max="12844" width="36.85546875" style="128" customWidth="1"/>
    <col min="12845" max="12845" width="37.140625" style="128" customWidth="1"/>
    <col min="12846" max="12847" width="36.85546875" style="128" customWidth="1"/>
    <col min="12848" max="12848" width="36.5703125" style="128" customWidth="1"/>
    <col min="12849" max="12850" width="36.85546875" style="128" customWidth="1"/>
    <col min="12851" max="12851" width="36.5703125" style="128" customWidth="1"/>
    <col min="12852" max="12852" width="37" style="128" customWidth="1"/>
    <col min="12853" max="12871" width="36.85546875" style="128" customWidth="1"/>
    <col min="12872" max="12872" width="37" style="128" customWidth="1"/>
    <col min="12873" max="12890" width="36.85546875" style="128" customWidth="1"/>
    <col min="12891" max="12891" width="36.5703125" style="128" customWidth="1"/>
    <col min="12892" max="12904" width="36.85546875" style="128" customWidth="1"/>
    <col min="12905" max="12905" width="36.5703125" style="128" customWidth="1"/>
    <col min="12906" max="12908" width="36.85546875" style="128" customWidth="1"/>
    <col min="12909" max="12909" width="36.5703125" style="128" customWidth="1"/>
    <col min="12910" max="12917" width="36.85546875" style="128" customWidth="1"/>
    <col min="12918" max="12918" width="36.5703125" style="128" customWidth="1"/>
    <col min="12919" max="13056" width="36.85546875" style="128"/>
    <col min="13057" max="13057" width="18.5703125" style="128" customWidth="1"/>
    <col min="13058" max="13066" width="31.42578125" style="128" customWidth="1"/>
    <col min="13067" max="13083" width="36.85546875" style="128" customWidth="1"/>
    <col min="13084" max="13084" width="37" style="128" customWidth="1"/>
    <col min="13085" max="13100" width="36.85546875" style="128" customWidth="1"/>
    <col min="13101" max="13101" width="37.140625" style="128" customWidth="1"/>
    <col min="13102" max="13103" width="36.85546875" style="128" customWidth="1"/>
    <col min="13104" max="13104" width="36.5703125" style="128" customWidth="1"/>
    <col min="13105" max="13106" width="36.85546875" style="128" customWidth="1"/>
    <col min="13107" max="13107" width="36.5703125" style="128" customWidth="1"/>
    <col min="13108" max="13108" width="37" style="128" customWidth="1"/>
    <col min="13109" max="13127" width="36.85546875" style="128" customWidth="1"/>
    <col min="13128" max="13128" width="37" style="128" customWidth="1"/>
    <col min="13129" max="13146" width="36.85546875" style="128" customWidth="1"/>
    <col min="13147" max="13147" width="36.5703125" style="128" customWidth="1"/>
    <col min="13148" max="13160" width="36.85546875" style="128" customWidth="1"/>
    <col min="13161" max="13161" width="36.5703125" style="128" customWidth="1"/>
    <col min="13162" max="13164" width="36.85546875" style="128" customWidth="1"/>
    <col min="13165" max="13165" width="36.5703125" style="128" customWidth="1"/>
    <col min="13166" max="13173" width="36.85546875" style="128" customWidth="1"/>
    <col min="13174" max="13174" width="36.5703125" style="128" customWidth="1"/>
    <col min="13175" max="13312" width="36.85546875" style="128"/>
    <col min="13313" max="13313" width="18.5703125" style="128" customWidth="1"/>
    <col min="13314" max="13322" width="31.42578125" style="128" customWidth="1"/>
    <col min="13323" max="13339" width="36.85546875" style="128" customWidth="1"/>
    <col min="13340" max="13340" width="37" style="128" customWidth="1"/>
    <col min="13341" max="13356" width="36.85546875" style="128" customWidth="1"/>
    <col min="13357" max="13357" width="37.140625" style="128" customWidth="1"/>
    <col min="13358" max="13359" width="36.85546875" style="128" customWidth="1"/>
    <col min="13360" max="13360" width="36.5703125" style="128" customWidth="1"/>
    <col min="13361" max="13362" width="36.85546875" style="128" customWidth="1"/>
    <col min="13363" max="13363" width="36.5703125" style="128" customWidth="1"/>
    <col min="13364" max="13364" width="37" style="128" customWidth="1"/>
    <col min="13365" max="13383" width="36.85546875" style="128" customWidth="1"/>
    <col min="13384" max="13384" width="37" style="128" customWidth="1"/>
    <col min="13385" max="13402" width="36.85546875" style="128" customWidth="1"/>
    <col min="13403" max="13403" width="36.5703125" style="128" customWidth="1"/>
    <col min="13404" max="13416" width="36.85546875" style="128" customWidth="1"/>
    <col min="13417" max="13417" width="36.5703125" style="128" customWidth="1"/>
    <col min="13418" max="13420" width="36.85546875" style="128" customWidth="1"/>
    <col min="13421" max="13421" width="36.5703125" style="128" customWidth="1"/>
    <col min="13422" max="13429" width="36.85546875" style="128" customWidth="1"/>
    <col min="13430" max="13430" width="36.5703125" style="128" customWidth="1"/>
    <col min="13431" max="13568" width="36.85546875" style="128"/>
    <col min="13569" max="13569" width="18.5703125" style="128" customWidth="1"/>
    <col min="13570" max="13578" width="31.42578125" style="128" customWidth="1"/>
    <col min="13579" max="13595" width="36.85546875" style="128" customWidth="1"/>
    <col min="13596" max="13596" width="37" style="128" customWidth="1"/>
    <col min="13597" max="13612" width="36.85546875" style="128" customWidth="1"/>
    <col min="13613" max="13613" width="37.140625" style="128" customWidth="1"/>
    <col min="13614" max="13615" width="36.85546875" style="128" customWidth="1"/>
    <col min="13616" max="13616" width="36.5703125" style="128" customWidth="1"/>
    <col min="13617" max="13618" width="36.85546875" style="128" customWidth="1"/>
    <col min="13619" max="13619" width="36.5703125" style="128" customWidth="1"/>
    <col min="13620" max="13620" width="37" style="128" customWidth="1"/>
    <col min="13621" max="13639" width="36.85546875" style="128" customWidth="1"/>
    <col min="13640" max="13640" width="37" style="128" customWidth="1"/>
    <col min="13641" max="13658" width="36.85546875" style="128" customWidth="1"/>
    <col min="13659" max="13659" width="36.5703125" style="128" customWidth="1"/>
    <col min="13660" max="13672" width="36.85546875" style="128" customWidth="1"/>
    <col min="13673" max="13673" width="36.5703125" style="128" customWidth="1"/>
    <col min="13674" max="13676" width="36.85546875" style="128" customWidth="1"/>
    <col min="13677" max="13677" width="36.5703125" style="128" customWidth="1"/>
    <col min="13678" max="13685" width="36.85546875" style="128" customWidth="1"/>
    <col min="13686" max="13686" width="36.5703125" style="128" customWidth="1"/>
    <col min="13687" max="13824" width="36.85546875" style="128"/>
    <col min="13825" max="13825" width="18.5703125" style="128" customWidth="1"/>
    <col min="13826" max="13834" width="31.42578125" style="128" customWidth="1"/>
    <col min="13835" max="13851" width="36.85546875" style="128" customWidth="1"/>
    <col min="13852" max="13852" width="37" style="128" customWidth="1"/>
    <col min="13853" max="13868" width="36.85546875" style="128" customWidth="1"/>
    <col min="13869" max="13869" width="37.140625" style="128" customWidth="1"/>
    <col min="13870" max="13871" width="36.85546875" style="128" customWidth="1"/>
    <col min="13872" max="13872" width="36.5703125" style="128" customWidth="1"/>
    <col min="13873" max="13874" width="36.85546875" style="128" customWidth="1"/>
    <col min="13875" max="13875" width="36.5703125" style="128" customWidth="1"/>
    <col min="13876" max="13876" width="37" style="128" customWidth="1"/>
    <col min="13877" max="13895" width="36.85546875" style="128" customWidth="1"/>
    <col min="13896" max="13896" width="37" style="128" customWidth="1"/>
    <col min="13897" max="13914" width="36.85546875" style="128" customWidth="1"/>
    <col min="13915" max="13915" width="36.5703125" style="128" customWidth="1"/>
    <col min="13916" max="13928" width="36.85546875" style="128" customWidth="1"/>
    <col min="13929" max="13929" width="36.5703125" style="128" customWidth="1"/>
    <col min="13930" max="13932" width="36.85546875" style="128" customWidth="1"/>
    <col min="13933" max="13933" width="36.5703125" style="128" customWidth="1"/>
    <col min="13934" max="13941" width="36.85546875" style="128" customWidth="1"/>
    <col min="13942" max="13942" width="36.5703125" style="128" customWidth="1"/>
    <col min="13943" max="14080" width="36.85546875" style="128"/>
    <col min="14081" max="14081" width="18.5703125" style="128" customWidth="1"/>
    <col min="14082" max="14090" width="31.42578125" style="128" customWidth="1"/>
    <col min="14091" max="14107" width="36.85546875" style="128" customWidth="1"/>
    <col min="14108" max="14108" width="37" style="128" customWidth="1"/>
    <col min="14109" max="14124" width="36.85546875" style="128" customWidth="1"/>
    <col min="14125" max="14125" width="37.140625" style="128" customWidth="1"/>
    <col min="14126" max="14127" width="36.85546875" style="128" customWidth="1"/>
    <col min="14128" max="14128" width="36.5703125" style="128" customWidth="1"/>
    <col min="14129" max="14130" width="36.85546875" style="128" customWidth="1"/>
    <col min="14131" max="14131" width="36.5703125" style="128" customWidth="1"/>
    <col min="14132" max="14132" width="37" style="128" customWidth="1"/>
    <col min="14133" max="14151" width="36.85546875" style="128" customWidth="1"/>
    <col min="14152" max="14152" width="37" style="128" customWidth="1"/>
    <col min="14153" max="14170" width="36.85546875" style="128" customWidth="1"/>
    <col min="14171" max="14171" width="36.5703125" style="128" customWidth="1"/>
    <col min="14172" max="14184" width="36.85546875" style="128" customWidth="1"/>
    <col min="14185" max="14185" width="36.5703125" style="128" customWidth="1"/>
    <col min="14186" max="14188" width="36.85546875" style="128" customWidth="1"/>
    <col min="14189" max="14189" width="36.5703125" style="128" customWidth="1"/>
    <col min="14190" max="14197" width="36.85546875" style="128" customWidth="1"/>
    <col min="14198" max="14198" width="36.5703125" style="128" customWidth="1"/>
    <col min="14199" max="14336" width="36.85546875" style="128"/>
    <col min="14337" max="14337" width="18.5703125" style="128" customWidth="1"/>
    <col min="14338" max="14346" width="31.42578125" style="128" customWidth="1"/>
    <col min="14347" max="14363" width="36.85546875" style="128" customWidth="1"/>
    <col min="14364" max="14364" width="37" style="128" customWidth="1"/>
    <col min="14365" max="14380" width="36.85546875" style="128" customWidth="1"/>
    <col min="14381" max="14381" width="37.140625" style="128" customWidth="1"/>
    <col min="14382" max="14383" width="36.85546875" style="128" customWidth="1"/>
    <col min="14384" max="14384" width="36.5703125" style="128" customWidth="1"/>
    <col min="14385" max="14386" width="36.85546875" style="128" customWidth="1"/>
    <col min="14387" max="14387" width="36.5703125" style="128" customWidth="1"/>
    <col min="14388" max="14388" width="37" style="128" customWidth="1"/>
    <col min="14389" max="14407" width="36.85546875" style="128" customWidth="1"/>
    <col min="14408" max="14408" width="37" style="128" customWidth="1"/>
    <col min="14409" max="14426" width="36.85546875" style="128" customWidth="1"/>
    <col min="14427" max="14427" width="36.5703125" style="128" customWidth="1"/>
    <col min="14428" max="14440" width="36.85546875" style="128" customWidth="1"/>
    <col min="14441" max="14441" width="36.5703125" style="128" customWidth="1"/>
    <col min="14442" max="14444" width="36.85546875" style="128" customWidth="1"/>
    <col min="14445" max="14445" width="36.5703125" style="128" customWidth="1"/>
    <col min="14446" max="14453" width="36.85546875" style="128" customWidth="1"/>
    <col min="14454" max="14454" width="36.5703125" style="128" customWidth="1"/>
    <col min="14455" max="14592" width="36.85546875" style="128"/>
    <col min="14593" max="14593" width="18.5703125" style="128" customWidth="1"/>
    <col min="14594" max="14602" width="31.42578125" style="128" customWidth="1"/>
    <col min="14603" max="14619" width="36.85546875" style="128" customWidth="1"/>
    <col min="14620" max="14620" width="37" style="128" customWidth="1"/>
    <col min="14621" max="14636" width="36.85546875" style="128" customWidth="1"/>
    <col min="14637" max="14637" width="37.140625" style="128" customWidth="1"/>
    <col min="14638" max="14639" width="36.85546875" style="128" customWidth="1"/>
    <col min="14640" max="14640" width="36.5703125" style="128" customWidth="1"/>
    <col min="14641" max="14642" width="36.85546875" style="128" customWidth="1"/>
    <col min="14643" max="14643" width="36.5703125" style="128" customWidth="1"/>
    <col min="14644" max="14644" width="37" style="128" customWidth="1"/>
    <col min="14645" max="14663" width="36.85546875" style="128" customWidth="1"/>
    <col min="14664" max="14664" width="37" style="128" customWidth="1"/>
    <col min="14665" max="14682" width="36.85546875" style="128" customWidth="1"/>
    <col min="14683" max="14683" width="36.5703125" style="128" customWidth="1"/>
    <col min="14684" max="14696" width="36.85546875" style="128" customWidth="1"/>
    <col min="14697" max="14697" width="36.5703125" style="128" customWidth="1"/>
    <col min="14698" max="14700" width="36.85546875" style="128" customWidth="1"/>
    <col min="14701" max="14701" width="36.5703125" style="128" customWidth="1"/>
    <col min="14702" max="14709" width="36.85546875" style="128" customWidth="1"/>
    <col min="14710" max="14710" width="36.5703125" style="128" customWidth="1"/>
    <col min="14711" max="14848" width="36.85546875" style="128"/>
    <col min="14849" max="14849" width="18.5703125" style="128" customWidth="1"/>
    <col min="14850" max="14858" width="31.42578125" style="128" customWidth="1"/>
    <col min="14859" max="14875" width="36.85546875" style="128" customWidth="1"/>
    <col min="14876" max="14876" width="37" style="128" customWidth="1"/>
    <col min="14877" max="14892" width="36.85546875" style="128" customWidth="1"/>
    <col min="14893" max="14893" width="37.140625" style="128" customWidth="1"/>
    <col min="14894" max="14895" width="36.85546875" style="128" customWidth="1"/>
    <col min="14896" max="14896" width="36.5703125" style="128" customWidth="1"/>
    <col min="14897" max="14898" width="36.85546875" style="128" customWidth="1"/>
    <col min="14899" max="14899" width="36.5703125" style="128" customWidth="1"/>
    <col min="14900" max="14900" width="37" style="128" customWidth="1"/>
    <col min="14901" max="14919" width="36.85546875" style="128" customWidth="1"/>
    <col min="14920" max="14920" width="37" style="128" customWidth="1"/>
    <col min="14921" max="14938" width="36.85546875" style="128" customWidth="1"/>
    <col min="14939" max="14939" width="36.5703125" style="128" customWidth="1"/>
    <col min="14940" max="14952" width="36.85546875" style="128" customWidth="1"/>
    <col min="14953" max="14953" width="36.5703125" style="128" customWidth="1"/>
    <col min="14954" max="14956" width="36.85546875" style="128" customWidth="1"/>
    <col min="14957" max="14957" width="36.5703125" style="128" customWidth="1"/>
    <col min="14958" max="14965" width="36.85546875" style="128" customWidth="1"/>
    <col min="14966" max="14966" width="36.5703125" style="128" customWidth="1"/>
    <col min="14967" max="15104" width="36.85546875" style="128"/>
    <col min="15105" max="15105" width="18.5703125" style="128" customWidth="1"/>
    <col min="15106" max="15114" width="31.42578125" style="128" customWidth="1"/>
    <col min="15115" max="15131" width="36.85546875" style="128" customWidth="1"/>
    <col min="15132" max="15132" width="37" style="128" customWidth="1"/>
    <col min="15133" max="15148" width="36.85546875" style="128" customWidth="1"/>
    <col min="15149" max="15149" width="37.140625" style="128" customWidth="1"/>
    <col min="15150" max="15151" width="36.85546875" style="128" customWidth="1"/>
    <col min="15152" max="15152" width="36.5703125" style="128" customWidth="1"/>
    <col min="15153" max="15154" width="36.85546875" style="128" customWidth="1"/>
    <col min="15155" max="15155" width="36.5703125" style="128" customWidth="1"/>
    <col min="15156" max="15156" width="37" style="128" customWidth="1"/>
    <col min="15157" max="15175" width="36.85546875" style="128" customWidth="1"/>
    <col min="15176" max="15176" width="37" style="128" customWidth="1"/>
    <col min="15177" max="15194" width="36.85546875" style="128" customWidth="1"/>
    <col min="15195" max="15195" width="36.5703125" style="128" customWidth="1"/>
    <col min="15196" max="15208" width="36.85546875" style="128" customWidth="1"/>
    <col min="15209" max="15209" width="36.5703125" style="128" customWidth="1"/>
    <col min="15210" max="15212" width="36.85546875" style="128" customWidth="1"/>
    <col min="15213" max="15213" width="36.5703125" style="128" customWidth="1"/>
    <col min="15214" max="15221" width="36.85546875" style="128" customWidth="1"/>
    <col min="15222" max="15222" width="36.5703125" style="128" customWidth="1"/>
    <col min="15223" max="15360" width="36.85546875" style="128"/>
    <col min="15361" max="15361" width="18.5703125" style="128" customWidth="1"/>
    <col min="15362" max="15370" width="31.42578125" style="128" customWidth="1"/>
    <col min="15371" max="15387" width="36.85546875" style="128" customWidth="1"/>
    <col min="15388" max="15388" width="37" style="128" customWidth="1"/>
    <col min="15389" max="15404" width="36.85546875" style="128" customWidth="1"/>
    <col min="15405" max="15405" width="37.140625" style="128" customWidth="1"/>
    <col min="15406" max="15407" width="36.85546875" style="128" customWidth="1"/>
    <col min="15408" max="15408" width="36.5703125" style="128" customWidth="1"/>
    <col min="15409" max="15410" width="36.85546875" style="128" customWidth="1"/>
    <col min="15411" max="15411" width="36.5703125" style="128" customWidth="1"/>
    <col min="15412" max="15412" width="37" style="128" customWidth="1"/>
    <col min="15413" max="15431" width="36.85546875" style="128" customWidth="1"/>
    <col min="15432" max="15432" width="37" style="128" customWidth="1"/>
    <col min="15433" max="15450" width="36.85546875" style="128" customWidth="1"/>
    <col min="15451" max="15451" width="36.5703125" style="128" customWidth="1"/>
    <col min="15452" max="15464" width="36.85546875" style="128" customWidth="1"/>
    <col min="15465" max="15465" width="36.5703125" style="128" customWidth="1"/>
    <col min="15466" max="15468" width="36.85546875" style="128" customWidth="1"/>
    <col min="15469" max="15469" width="36.5703125" style="128" customWidth="1"/>
    <col min="15470" max="15477" width="36.85546875" style="128" customWidth="1"/>
    <col min="15478" max="15478" width="36.5703125" style="128" customWidth="1"/>
    <col min="15479" max="15616" width="36.85546875" style="128"/>
    <col min="15617" max="15617" width="18.5703125" style="128" customWidth="1"/>
    <col min="15618" max="15626" width="31.42578125" style="128" customWidth="1"/>
    <col min="15627" max="15643" width="36.85546875" style="128" customWidth="1"/>
    <col min="15644" max="15644" width="37" style="128" customWidth="1"/>
    <col min="15645" max="15660" width="36.85546875" style="128" customWidth="1"/>
    <col min="15661" max="15661" width="37.140625" style="128" customWidth="1"/>
    <col min="15662" max="15663" width="36.85546875" style="128" customWidth="1"/>
    <col min="15664" max="15664" width="36.5703125" style="128" customWidth="1"/>
    <col min="15665" max="15666" width="36.85546875" style="128" customWidth="1"/>
    <col min="15667" max="15667" width="36.5703125" style="128" customWidth="1"/>
    <col min="15668" max="15668" width="37" style="128" customWidth="1"/>
    <col min="15669" max="15687" width="36.85546875" style="128" customWidth="1"/>
    <col min="15688" max="15688" width="37" style="128" customWidth="1"/>
    <col min="15689" max="15706" width="36.85546875" style="128" customWidth="1"/>
    <col min="15707" max="15707" width="36.5703125" style="128" customWidth="1"/>
    <col min="15708" max="15720" width="36.85546875" style="128" customWidth="1"/>
    <col min="15721" max="15721" width="36.5703125" style="128" customWidth="1"/>
    <col min="15722" max="15724" width="36.85546875" style="128" customWidth="1"/>
    <col min="15725" max="15725" width="36.5703125" style="128" customWidth="1"/>
    <col min="15726" max="15733" width="36.85546875" style="128" customWidth="1"/>
    <col min="15734" max="15734" width="36.5703125" style="128" customWidth="1"/>
    <col min="15735" max="15872" width="36.85546875" style="128"/>
    <col min="15873" max="15873" width="18.5703125" style="128" customWidth="1"/>
    <col min="15874" max="15882" width="31.42578125" style="128" customWidth="1"/>
    <col min="15883" max="15899" width="36.85546875" style="128" customWidth="1"/>
    <col min="15900" max="15900" width="37" style="128" customWidth="1"/>
    <col min="15901" max="15916" width="36.85546875" style="128" customWidth="1"/>
    <col min="15917" max="15917" width="37.140625" style="128" customWidth="1"/>
    <col min="15918" max="15919" width="36.85546875" style="128" customWidth="1"/>
    <col min="15920" max="15920" width="36.5703125" style="128" customWidth="1"/>
    <col min="15921" max="15922" width="36.85546875" style="128" customWidth="1"/>
    <col min="15923" max="15923" width="36.5703125" style="128" customWidth="1"/>
    <col min="15924" max="15924" width="37" style="128" customWidth="1"/>
    <col min="15925" max="15943" width="36.85546875" style="128" customWidth="1"/>
    <col min="15944" max="15944" width="37" style="128" customWidth="1"/>
    <col min="15945" max="15962" width="36.85546875" style="128" customWidth="1"/>
    <col min="15963" max="15963" width="36.5703125" style="128" customWidth="1"/>
    <col min="15964" max="15976" width="36.85546875" style="128" customWidth="1"/>
    <col min="15977" max="15977" width="36.5703125" style="128" customWidth="1"/>
    <col min="15978" max="15980" width="36.85546875" style="128" customWidth="1"/>
    <col min="15981" max="15981" width="36.5703125" style="128" customWidth="1"/>
    <col min="15982" max="15989" width="36.85546875" style="128" customWidth="1"/>
    <col min="15990" max="15990" width="36.5703125" style="128" customWidth="1"/>
    <col min="15991" max="16128" width="36.85546875" style="128"/>
    <col min="16129" max="16129" width="18.5703125" style="128" customWidth="1"/>
    <col min="16130" max="16138" width="31.42578125" style="128" customWidth="1"/>
    <col min="16139" max="16155" width="36.85546875" style="128" customWidth="1"/>
    <col min="16156" max="16156" width="37" style="128" customWidth="1"/>
    <col min="16157" max="16172" width="36.85546875" style="128" customWidth="1"/>
    <col min="16173" max="16173" width="37.140625" style="128" customWidth="1"/>
    <col min="16174" max="16175" width="36.85546875" style="128" customWidth="1"/>
    <col min="16176" max="16176" width="36.5703125" style="128" customWidth="1"/>
    <col min="16177" max="16178" width="36.85546875" style="128" customWidth="1"/>
    <col min="16179" max="16179" width="36.5703125" style="128" customWidth="1"/>
    <col min="16180" max="16180" width="37" style="128" customWidth="1"/>
    <col min="16181" max="16199" width="36.85546875" style="128" customWidth="1"/>
    <col min="16200" max="16200" width="37" style="128" customWidth="1"/>
    <col min="16201" max="16218" width="36.85546875" style="128" customWidth="1"/>
    <col min="16219" max="16219" width="36.5703125" style="128" customWidth="1"/>
    <col min="16220" max="16232" width="36.85546875" style="128" customWidth="1"/>
    <col min="16233" max="16233" width="36.5703125" style="128" customWidth="1"/>
    <col min="16234" max="16236" width="36.85546875" style="128" customWidth="1"/>
    <col min="16237" max="16237" width="36.5703125" style="128" customWidth="1"/>
    <col min="16238" max="16245" width="36.85546875" style="128" customWidth="1"/>
    <col min="16246" max="16246" width="36.5703125" style="128" customWidth="1"/>
    <col min="16247" max="16384" width="36.85546875" style="128"/>
  </cols>
  <sheetData>
    <row r="1" spans="1:245" s="79" customFormat="1" ht="12.75" customHeight="1" x14ac:dyDescent="0.25">
      <c r="A1" s="75" t="s">
        <v>104</v>
      </c>
      <c r="B1" s="76"/>
      <c r="C1" s="77"/>
      <c r="D1" s="77"/>
      <c r="E1" s="77"/>
      <c r="F1" s="77"/>
      <c r="G1" s="77"/>
      <c r="H1" s="77"/>
      <c r="I1" s="77"/>
      <c r="J1" s="77"/>
      <c r="K1" s="78"/>
      <c r="L1" s="78"/>
      <c r="M1" s="78"/>
      <c r="N1" s="78"/>
      <c r="O1" s="78"/>
      <c r="P1" s="78"/>
      <c r="Q1" s="78"/>
      <c r="R1" s="78"/>
      <c r="S1" s="78"/>
      <c r="T1" s="78"/>
      <c r="U1" s="78"/>
      <c r="V1" s="78"/>
      <c r="W1" s="78"/>
      <c r="X1" s="78"/>
      <c r="Y1" s="78"/>
      <c r="Z1" s="78"/>
      <c r="AA1" s="78"/>
      <c r="AB1" s="78"/>
      <c r="AC1" s="78"/>
      <c r="AD1" s="78"/>
      <c r="AE1" s="78"/>
      <c r="AF1" s="78"/>
      <c r="AG1" s="78"/>
      <c r="AH1" s="78"/>
      <c r="AI1" s="78"/>
    </row>
    <row r="2" spans="1:245" s="83" customFormat="1" ht="12.75" customHeight="1" x14ac:dyDescent="0.25">
      <c r="A2" s="80" t="s">
        <v>105</v>
      </c>
      <c r="B2" s="81">
        <v>1</v>
      </c>
      <c r="C2" s="81">
        <v>2</v>
      </c>
      <c r="D2" s="81">
        <v>3</v>
      </c>
      <c r="E2" s="81">
        <v>4</v>
      </c>
      <c r="F2" s="81">
        <v>5</v>
      </c>
      <c r="G2" s="81">
        <v>6</v>
      </c>
      <c r="H2" s="81">
        <v>7</v>
      </c>
      <c r="I2" s="81">
        <v>8</v>
      </c>
      <c r="J2" s="81">
        <v>9</v>
      </c>
      <c r="K2" s="81"/>
      <c r="L2" s="81"/>
      <c r="M2" s="81"/>
      <c r="N2" s="81"/>
      <c r="O2" s="81"/>
      <c r="P2" s="81"/>
      <c r="Q2" s="81"/>
      <c r="R2" s="81"/>
      <c r="S2" s="81"/>
      <c r="T2" s="81"/>
      <c r="U2" s="81"/>
      <c r="V2" s="81"/>
      <c r="W2" s="81"/>
      <c r="X2" s="81"/>
      <c r="Y2" s="81"/>
      <c r="Z2" s="81"/>
      <c r="AA2" s="81"/>
      <c r="AB2" s="81"/>
      <c r="AC2" s="81"/>
      <c r="AD2" s="81"/>
      <c r="AE2" s="81"/>
      <c r="AF2" s="81"/>
      <c r="AG2" s="81"/>
      <c r="AH2" s="81"/>
      <c r="AI2" s="81"/>
      <c r="AJ2" s="82"/>
      <c r="AK2" s="82" t="str">
        <f t="shared" ref="AK2:CV2" si="0">IF(AK3="","",AJ2+1)</f>
        <v/>
      </c>
      <c r="AL2" s="82" t="str">
        <f t="shared" si="0"/>
        <v/>
      </c>
      <c r="AM2" s="82" t="str">
        <f t="shared" si="0"/>
        <v/>
      </c>
      <c r="AN2" s="82" t="str">
        <f t="shared" si="0"/>
        <v/>
      </c>
      <c r="AO2" s="82" t="str">
        <f t="shared" si="0"/>
        <v/>
      </c>
      <c r="AP2" s="82" t="str">
        <f t="shared" si="0"/>
        <v/>
      </c>
      <c r="AQ2" s="82" t="str">
        <f t="shared" si="0"/>
        <v/>
      </c>
      <c r="AR2" s="82" t="str">
        <f t="shared" si="0"/>
        <v/>
      </c>
      <c r="AS2" s="82" t="str">
        <f t="shared" si="0"/>
        <v/>
      </c>
      <c r="AT2" s="82" t="str">
        <f t="shared" si="0"/>
        <v/>
      </c>
      <c r="AU2" s="82" t="str">
        <f t="shared" si="0"/>
        <v/>
      </c>
      <c r="AV2" s="82" t="str">
        <f t="shared" si="0"/>
        <v/>
      </c>
      <c r="AW2" s="82" t="str">
        <f t="shared" si="0"/>
        <v/>
      </c>
      <c r="AX2" s="82" t="str">
        <f t="shared" si="0"/>
        <v/>
      </c>
      <c r="AY2" s="82" t="str">
        <f t="shared" si="0"/>
        <v/>
      </c>
      <c r="AZ2" s="82" t="str">
        <f t="shared" si="0"/>
        <v/>
      </c>
      <c r="BA2" s="82" t="str">
        <f t="shared" si="0"/>
        <v/>
      </c>
      <c r="BB2" s="82" t="str">
        <f t="shared" si="0"/>
        <v/>
      </c>
      <c r="BC2" s="82" t="str">
        <f t="shared" si="0"/>
        <v/>
      </c>
      <c r="BD2" s="82" t="str">
        <f t="shared" si="0"/>
        <v/>
      </c>
      <c r="BE2" s="82" t="str">
        <f t="shared" si="0"/>
        <v/>
      </c>
      <c r="BF2" s="82" t="str">
        <f t="shared" si="0"/>
        <v/>
      </c>
      <c r="BG2" s="82" t="str">
        <f t="shared" si="0"/>
        <v/>
      </c>
      <c r="BH2" s="82" t="str">
        <f t="shared" si="0"/>
        <v/>
      </c>
      <c r="BI2" s="82" t="str">
        <f t="shared" si="0"/>
        <v/>
      </c>
      <c r="BJ2" s="82" t="str">
        <f t="shared" si="0"/>
        <v/>
      </c>
      <c r="BK2" s="82" t="str">
        <f t="shared" si="0"/>
        <v/>
      </c>
      <c r="BL2" s="82" t="str">
        <f t="shared" si="0"/>
        <v/>
      </c>
      <c r="BM2" s="82" t="str">
        <f t="shared" si="0"/>
        <v/>
      </c>
      <c r="BN2" s="82" t="str">
        <f t="shared" si="0"/>
        <v/>
      </c>
      <c r="BO2" s="82" t="str">
        <f t="shared" si="0"/>
        <v/>
      </c>
      <c r="BP2" s="82" t="str">
        <f t="shared" si="0"/>
        <v/>
      </c>
      <c r="BQ2" s="82" t="str">
        <f t="shared" si="0"/>
        <v/>
      </c>
      <c r="BR2" s="82" t="str">
        <f t="shared" si="0"/>
        <v/>
      </c>
      <c r="BS2" s="82" t="str">
        <f t="shared" si="0"/>
        <v/>
      </c>
      <c r="BT2" s="82" t="str">
        <f t="shared" si="0"/>
        <v/>
      </c>
      <c r="BU2" s="82" t="str">
        <f t="shared" si="0"/>
        <v/>
      </c>
      <c r="BV2" s="82" t="str">
        <f t="shared" si="0"/>
        <v/>
      </c>
      <c r="BW2" s="82" t="str">
        <f t="shared" si="0"/>
        <v/>
      </c>
      <c r="BX2" s="82" t="str">
        <f t="shared" si="0"/>
        <v/>
      </c>
      <c r="BY2" s="82" t="str">
        <f t="shared" si="0"/>
        <v/>
      </c>
      <c r="BZ2" s="82" t="str">
        <f t="shared" si="0"/>
        <v/>
      </c>
      <c r="CA2" s="82" t="str">
        <f t="shared" si="0"/>
        <v/>
      </c>
      <c r="CB2" s="82" t="str">
        <f t="shared" si="0"/>
        <v/>
      </c>
      <c r="CC2" s="82" t="str">
        <f t="shared" si="0"/>
        <v/>
      </c>
      <c r="CD2" s="82" t="str">
        <f t="shared" si="0"/>
        <v/>
      </c>
      <c r="CE2" s="82" t="str">
        <f t="shared" si="0"/>
        <v/>
      </c>
      <c r="CF2" s="82" t="str">
        <f t="shared" si="0"/>
        <v/>
      </c>
      <c r="CG2" s="82" t="str">
        <f t="shared" si="0"/>
        <v/>
      </c>
      <c r="CH2" s="82" t="str">
        <f t="shared" si="0"/>
        <v/>
      </c>
      <c r="CI2" s="82" t="str">
        <f t="shared" si="0"/>
        <v/>
      </c>
      <c r="CJ2" s="82" t="str">
        <f t="shared" si="0"/>
        <v/>
      </c>
      <c r="CK2" s="82" t="str">
        <f t="shared" si="0"/>
        <v/>
      </c>
      <c r="CL2" s="82" t="str">
        <f t="shared" si="0"/>
        <v/>
      </c>
      <c r="CM2" s="82" t="str">
        <f t="shared" si="0"/>
        <v/>
      </c>
      <c r="CN2" s="82" t="str">
        <f t="shared" si="0"/>
        <v/>
      </c>
      <c r="CO2" s="82" t="str">
        <f t="shared" si="0"/>
        <v/>
      </c>
      <c r="CP2" s="82" t="str">
        <f t="shared" si="0"/>
        <v/>
      </c>
      <c r="CQ2" s="82" t="str">
        <f t="shared" si="0"/>
        <v/>
      </c>
      <c r="CR2" s="82" t="str">
        <f t="shared" si="0"/>
        <v/>
      </c>
      <c r="CS2" s="82" t="str">
        <f t="shared" si="0"/>
        <v/>
      </c>
      <c r="CT2" s="82" t="str">
        <f t="shared" si="0"/>
        <v/>
      </c>
      <c r="CU2" s="82" t="str">
        <f t="shared" si="0"/>
        <v/>
      </c>
      <c r="CV2" s="82" t="str">
        <f t="shared" si="0"/>
        <v/>
      </c>
      <c r="CW2" s="82" t="str">
        <f t="shared" ref="CW2:FH2" si="1">IF(CW3="","",CV2+1)</f>
        <v/>
      </c>
      <c r="CX2" s="82" t="str">
        <f t="shared" si="1"/>
        <v/>
      </c>
      <c r="CY2" s="82" t="str">
        <f t="shared" si="1"/>
        <v/>
      </c>
      <c r="CZ2" s="82" t="str">
        <f t="shared" si="1"/>
        <v/>
      </c>
      <c r="DA2" s="82" t="str">
        <f t="shared" si="1"/>
        <v/>
      </c>
      <c r="DB2" s="82" t="str">
        <f t="shared" si="1"/>
        <v/>
      </c>
      <c r="DC2" s="82" t="str">
        <f t="shared" si="1"/>
        <v/>
      </c>
      <c r="DD2" s="82" t="str">
        <f t="shared" si="1"/>
        <v/>
      </c>
      <c r="DE2" s="82" t="str">
        <f t="shared" si="1"/>
        <v/>
      </c>
      <c r="DF2" s="82" t="str">
        <f t="shared" si="1"/>
        <v/>
      </c>
      <c r="DG2" s="82" t="str">
        <f t="shared" si="1"/>
        <v/>
      </c>
      <c r="DH2" s="82" t="str">
        <f t="shared" si="1"/>
        <v/>
      </c>
      <c r="DI2" s="82" t="str">
        <f t="shared" si="1"/>
        <v/>
      </c>
      <c r="DJ2" s="82" t="str">
        <f t="shared" si="1"/>
        <v/>
      </c>
      <c r="DK2" s="82" t="str">
        <f t="shared" si="1"/>
        <v/>
      </c>
      <c r="DL2" s="82" t="str">
        <f t="shared" si="1"/>
        <v/>
      </c>
      <c r="DM2" s="82" t="str">
        <f t="shared" si="1"/>
        <v/>
      </c>
      <c r="DN2" s="82" t="str">
        <f t="shared" si="1"/>
        <v/>
      </c>
      <c r="DO2" s="82" t="str">
        <f t="shared" si="1"/>
        <v/>
      </c>
      <c r="DP2" s="82" t="str">
        <f t="shared" si="1"/>
        <v/>
      </c>
      <c r="DQ2" s="82" t="str">
        <f t="shared" si="1"/>
        <v/>
      </c>
      <c r="DR2" s="82" t="str">
        <f t="shared" si="1"/>
        <v/>
      </c>
      <c r="DS2" s="82" t="str">
        <f t="shared" si="1"/>
        <v/>
      </c>
      <c r="DT2" s="82" t="str">
        <f t="shared" si="1"/>
        <v/>
      </c>
      <c r="DU2" s="82" t="str">
        <f t="shared" si="1"/>
        <v/>
      </c>
      <c r="DV2" s="82" t="str">
        <f t="shared" si="1"/>
        <v/>
      </c>
      <c r="DW2" s="82" t="str">
        <f t="shared" si="1"/>
        <v/>
      </c>
      <c r="DX2" s="82" t="str">
        <f t="shared" si="1"/>
        <v/>
      </c>
      <c r="DY2" s="82" t="str">
        <f t="shared" si="1"/>
        <v/>
      </c>
      <c r="DZ2" s="82" t="str">
        <f t="shared" si="1"/>
        <v/>
      </c>
      <c r="EA2" s="82" t="str">
        <f t="shared" si="1"/>
        <v/>
      </c>
      <c r="EB2" s="82" t="str">
        <f t="shared" si="1"/>
        <v/>
      </c>
      <c r="EC2" s="82" t="str">
        <f t="shared" si="1"/>
        <v/>
      </c>
      <c r="ED2" s="82" t="str">
        <f t="shared" si="1"/>
        <v/>
      </c>
      <c r="EE2" s="82" t="str">
        <f t="shared" si="1"/>
        <v/>
      </c>
      <c r="EF2" s="82" t="str">
        <f t="shared" si="1"/>
        <v/>
      </c>
      <c r="EG2" s="82" t="str">
        <f t="shared" si="1"/>
        <v/>
      </c>
      <c r="EH2" s="82" t="str">
        <f t="shared" si="1"/>
        <v/>
      </c>
      <c r="EI2" s="82" t="str">
        <f t="shared" si="1"/>
        <v/>
      </c>
      <c r="EJ2" s="82" t="str">
        <f t="shared" si="1"/>
        <v/>
      </c>
      <c r="EK2" s="82" t="str">
        <f t="shared" si="1"/>
        <v/>
      </c>
      <c r="EL2" s="82" t="str">
        <f t="shared" si="1"/>
        <v/>
      </c>
      <c r="EM2" s="82" t="str">
        <f t="shared" si="1"/>
        <v/>
      </c>
      <c r="EN2" s="82" t="str">
        <f t="shared" si="1"/>
        <v/>
      </c>
      <c r="EO2" s="82" t="str">
        <f t="shared" si="1"/>
        <v/>
      </c>
      <c r="EP2" s="82" t="str">
        <f t="shared" si="1"/>
        <v/>
      </c>
      <c r="EQ2" s="82" t="str">
        <f t="shared" si="1"/>
        <v/>
      </c>
      <c r="ER2" s="82" t="str">
        <f t="shared" si="1"/>
        <v/>
      </c>
      <c r="ES2" s="82" t="str">
        <f t="shared" si="1"/>
        <v/>
      </c>
      <c r="ET2" s="82" t="str">
        <f t="shared" si="1"/>
        <v/>
      </c>
      <c r="EU2" s="82" t="str">
        <f t="shared" si="1"/>
        <v/>
      </c>
      <c r="EV2" s="82" t="str">
        <f t="shared" si="1"/>
        <v/>
      </c>
      <c r="EW2" s="82" t="str">
        <f t="shared" si="1"/>
        <v/>
      </c>
      <c r="EX2" s="82" t="str">
        <f t="shared" si="1"/>
        <v/>
      </c>
      <c r="EY2" s="82" t="str">
        <f t="shared" si="1"/>
        <v/>
      </c>
      <c r="EZ2" s="82" t="str">
        <f t="shared" si="1"/>
        <v/>
      </c>
      <c r="FA2" s="82" t="str">
        <f t="shared" si="1"/>
        <v/>
      </c>
      <c r="FB2" s="82" t="str">
        <f t="shared" si="1"/>
        <v/>
      </c>
      <c r="FC2" s="82" t="str">
        <f t="shared" si="1"/>
        <v/>
      </c>
      <c r="FD2" s="82" t="str">
        <f t="shared" si="1"/>
        <v/>
      </c>
      <c r="FE2" s="82" t="str">
        <f t="shared" si="1"/>
        <v/>
      </c>
      <c r="FF2" s="82" t="str">
        <f t="shared" si="1"/>
        <v/>
      </c>
      <c r="FG2" s="82" t="str">
        <f t="shared" si="1"/>
        <v/>
      </c>
      <c r="FH2" s="82" t="str">
        <f t="shared" si="1"/>
        <v/>
      </c>
      <c r="FI2" s="82" t="str">
        <f t="shared" ref="FI2:HT2" si="2">IF(FI3="","",FH2+1)</f>
        <v/>
      </c>
      <c r="FJ2" s="82" t="str">
        <f t="shared" si="2"/>
        <v/>
      </c>
      <c r="FK2" s="82" t="str">
        <f t="shared" si="2"/>
        <v/>
      </c>
      <c r="FL2" s="82" t="str">
        <f t="shared" si="2"/>
        <v/>
      </c>
      <c r="FM2" s="82" t="str">
        <f t="shared" si="2"/>
        <v/>
      </c>
      <c r="FN2" s="82" t="str">
        <f t="shared" si="2"/>
        <v/>
      </c>
      <c r="FO2" s="82" t="str">
        <f t="shared" si="2"/>
        <v/>
      </c>
      <c r="FP2" s="82" t="str">
        <f t="shared" si="2"/>
        <v/>
      </c>
      <c r="FQ2" s="82" t="str">
        <f t="shared" si="2"/>
        <v/>
      </c>
      <c r="FR2" s="82" t="str">
        <f t="shared" si="2"/>
        <v/>
      </c>
      <c r="FS2" s="82" t="str">
        <f t="shared" si="2"/>
        <v/>
      </c>
      <c r="FT2" s="82" t="str">
        <f t="shared" si="2"/>
        <v/>
      </c>
      <c r="FU2" s="82" t="str">
        <f t="shared" si="2"/>
        <v/>
      </c>
      <c r="FV2" s="82" t="str">
        <f t="shared" si="2"/>
        <v/>
      </c>
      <c r="FW2" s="82" t="str">
        <f t="shared" si="2"/>
        <v/>
      </c>
      <c r="FX2" s="82" t="str">
        <f t="shared" si="2"/>
        <v/>
      </c>
      <c r="FY2" s="82" t="str">
        <f t="shared" si="2"/>
        <v/>
      </c>
      <c r="FZ2" s="82" t="str">
        <f t="shared" si="2"/>
        <v/>
      </c>
      <c r="GA2" s="82" t="str">
        <f t="shared" si="2"/>
        <v/>
      </c>
      <c r="GB2" s="82" t="str">
        <f t="shared" si="2"/>
        <v/>
      </c>
      <c r="GC2" s="82" t="str">
        <f t="shared" si="2"/>
        <v/>
      </c>
      <c r="GD2" s="82" t="str">
        <f t="shared" si="2"/>
        <v/>
      </c>
      <c r="GE2" s="82" t="str">
        <f t="shared" si="2"/>
        <v/>
      </c>
      <c r="GF2" s="82" t="str">
        <f t="shared" si="2"/>
        <v/>
      </c>
      <c r="GG2" s="82" t="str">
        <f t="shared" si="2"/>
        <v/>
      </c>
      <c r="GH2" s="82" t="str">
        <f t="shared" si="2"/>
        <v/>
      </c>
      <c r="GI2" s="82" t="str">
        <f t="shared" si="2"/>
        <v/>
      </c>
      <c r="GJ2" s="82" t="str">
        <f t="shared" si="2"/>
        <v/>
      </c>
      <c r="GK2" s="82" t="str">
        <f t="shared" si="2"/>
        <v/>
      </c>
      <c r="GL2" s="82" t="str">
        <f t="shared" si="2"/>
        <v/>
      </c>
      <c r="GM2" s="82" t="str">
        <f t="shared" si="2"/>
        <v/>
      </c>
      <c r="GN2" s="82" t="str">
        <f t="shared" si="2"/>
        <v/>
      </c>
      <c r="GO2" s="82" t="str">
        <f t="shared" si="2"/>
        <v/>
      </c>
      <c r="GP2" s="82" t="str">
        <f t="shared" si="2"/>
        <v/>
      </c>
      <c r="GQ2" s="82" t="str">
        <f t="shared" si="2"/>
        <v/>
      </c>
      <c r="GR2" s="82" t="str">
        <f t="shared" si="2"/>
        <v/>
      </c>
      <c r="GS2" s="82" t="str">
        <f t="shared" si="2"/>
        <v/>
      </c>
      <c r="GT2" s="82" t="str">
        <f t="shared" si="2"/>
        <v/>
      </c>
      <c r="GU2" s="82" t="str">
        <f t="shared" si="2"/>
        <v/>
      </c>
      <c r="GV2" s="82" t="str">
        <f t="shared" si="2"/>
        <v/>
      </c>
      <c r="GW2" s="82" t="str">
        <f t="shared" si="2"/>
        <v/>
      </c>
      <c r="GX2" s="82" t="str">
        <f t="shared" si="2"/>
        <v/>
      </c>
      <c r="GY2" s="82" t="str">
        <f t="shared" si="2"/>
        <v/>
      </c>
      <c r="GZ2" s="82" t="str">
        <f t="shared" si="2"/>
        <v/>
      </c>
      <c r="HA2" s="82" t="str">
        <f t="shared" si="2"/>
        <v/>
      </c>
      <c r="HB2" s="82" t="str">
        <f t="shared" si="2"/>
        <v/>
      </c>
      <c r="HC2" s="82" t="str">
        <f t="shared" si="2"/>
        <v/>
      </c>
      <c r="HD2" s="82" t="str">
        <f t="shared" si="2"/>
        <v/>
      </c>
      <c r="HE2" s="82" t="str">
        <f t="shared" si="2"/>
        <v/>
      </c>
      <c r="HF2" s="82" t="str">
        <f t="shared" si="2"/>
        <v/>
      </c>
      <c r="HG2" s="82" t="str">
        <f t="shared" si="2"/>
        <v/>
      </c>
      <c r="HH2" s="82" t="str">
        <f t="shared" si="2"/>
        <v/>
      </c>
      <c r="HI2" s="82" t="str">
        <f t="shared" si="2"/>
        <v/>
      </c>
      <c r="HJ2" s="82" t="str">
        <f t="shared" si="2"/>
        <v/>
      </c>
      <c r="HK2" s="82" t="str">
        <f t="shared" si="2"/>
        <v/>
      </c>
      <c r="HL2" s="82" t="str">
        <f t="shared" si="2"/>
        <v/>
      </c>
      <c r="HM2" s="82" t="str">
        <f t="shared" si="2"/>
        <v/>
      </c>
      <c r="HN2" s="82" t="str">
        <f t="shared" si="2"/>
        <v/>
      </c>
      <c r="HO2" s="82" t="str">
        <f t="shared" si="2"/>
        <v/>
      </c>
      <c r="HP2" s="82" t="str">
        <f t="shared" si="2"/>
        <v/>
      </c>
      <c r="HQ2" s="82" t="str">
        <f t="shared" si="2"/>
        <v/>
      </c>
      <c r="HR2" s="82" t="str">
        <f t="shared" si="2"/>
        <v/>
      </c>
      <c r="HS2" s="82" t="str">
        <f t="shared" si="2"/>
        <v/>
      </c>
      <c r="HT2" s="82" t="str">
        <f t="shared" si="2"/>
        <v/>
      </c>
      <c r="HU2" s="82" t="str">
        <f t="shared" ref="HU2:IK2" si="3">IF(HU3="","",HT2+1)</f>
        <v/>
      </c>
      <c r="HV2" s="82" t="str">
        <f t="shared" si="3"/>
        <v/>
      </c>
      <c r="HW2" s="82" t="str">
        <f t="shared" si="3"/>
        <v/>
      </c>
      <c r="HX2" s="82" t="str">
        <f t="shared" si="3"/>
        <v/>
      </c>
      <c r="HY2" s="82" t="str">
        <f t="shared" si="3"/>
        <v/>
      </c>
      <c r="HZ2" s="82" t="str">
        <f t="shared" si="3"/>
        <v/>
      </c>
      <c r="IA2" s="82" t="str">
        <f t="shared" si="3"/>
        <v/>
      </c>
      <c r="IB2" s="82" t="str">
        <f t="shared" si="3"/>
        <v/>
      </c>
      <c r="IC2" s="82" t="str">
        <f t="shared" si="3"/>
        <v/>
      </c>
      <c r="ID2" s="82" t="str">
        <f t="shared" si="3"/>
        <v/>
      </c>
      <c r="IE2" s="82" t="str">
        <f t="shared" si="3"/>
        <v/>
      </c>
      <c r="IF2" s="82" t="str">
        <f t="shared" si="3"/>
        <v/>
      </c>
      <c r="IG2" s="82" t="str">
        <f t="shared" si="3"/>
        <v/>
      </c>
      <c r="IH2" s="82" t="str">
        <f t="shared" si="3"/>
        <v/>
      </c>
      <c r="II2" s="82" t="str">
        <f t="shared" si="3"/>
        <v/>
      </c>
      <c r="IJ2" s="82" t="str">
        <f t="shared" si="3"/>
        <v/>
      </c>
      <c r="IK2" s="82" t="str">
        <f t="shared" si="3"/>
        <v/>
      </c>
    </row>
    <row r="3" spans="1:245" s="88" customFormat="1" x14ac:dyDescent="0.2">
      <c r="A3" s="84" t="s">
        <v>106</v>
      </c>
      <c r="B3" s="85" t="s">
        <v>107</v>
      </c>
      <c r="C3" s="85" t="s">
        <v>107</v>
      </c>
      <c r="D3" s="86"/>
      <c r="E3" s="86"/>
      <c r="F3" s="87"/>
      <c r="G3" s="85"/>
      <c r="H3" s="85"/>
      <c r="I3" s="85"/>
      <c r="J3" s="85"/>
      <c r="K3" s="86"/>
      <c r="L3" s="86"/>
      <c r="M3" s="86"/>
      <c r="N3" s="86"/>
      <c r="O3" s="86"/>
      <c r="P3" s="86"/>
      <c r="Q3" s="86"/>
      <c r="R3" s="86"/>
      <c r="S3" s="86"/>
      <c r="T3" s="86"/>
      <c r="U3" s="86"/>
      <c r="V3" s="86"/>
      <c r="W3" s="86"/>
      <c r="X3" s="86"/>
      <c r="Y3" s="86"/>
      <c r="Z3" s="86"/>
      <c r="AA3" s="86"/>
      <c r="AB3" s="86"/>
      <c r="AC3" s="86"/>
      <c r="AD3" s="86"/>
      <c r="AE3" s="86"/>
      <c r="AF3" s="86"/>
      <c r="AG3" s="86"/>
      <c r="AH3" s="86"/>
      <c r="AI3" s="86"/>
      <c r="GC3" s="89"/>
      <c r="GD3" s="89"/>
      <c r="GE3" s="89"/>
      <c r="GF3" s="89"/>
      <c r="GG3" s="89"/>
      <c r="GH3" s="89"/>
      <c r="GI3" s="89"/>
      <c r="GJ3" s="89"/>
      <c r="GK3" s="89"/>
      <c r="GL3" s="89"/>
      <c r="GM3" s="89"/>
      <c r="GN3" s="89"/>
      <c r="GO3" s="89"/>
      <c r="GP3" s="89"/>
      <c r="GQ3" s="89"/>
      <c r="GR3" s="89"/>
      <c r="GS3" s="89"/>
      <c r="GT3" s="89"/>
      <c r="GU3" s="89"/>
      <c r="GV3" s="89"/>
      <c r="GW3" s="89"/>
      <c r="GX3" s="89"/>
      <c r="GY3" s="89"/>
      <c r="GZ3" s="89"/>
      <c r="HA3" s="89"/>
      <c r="HB3" s="89"/>
    </row>
    <row r="4" spans="1:245" s="88" customFormat="1" ht="25.5" x14ac:dyDescent="0.2">
      <c r="A4" s="84" t="s">
        <v>108</v>
      </c>
      <c r="B4" s="85" t="s">
        <v>246</v>
      </c>
      <c r="C4" s="85" t="s">
        <v>222</v>
      </c>
      <c r="D4" s="85"/>
      <c r="E4" s="85"/>
      <c r="F4" s="87"/>
      <c r="G4" s="85"/>
      <c r="H4" s="85"/>
      <c r="I4" s="85"/>
      <c r="J4" s="85"/>
      <c r="K4" s="86"/>
      <c r="L4" s="85"/>
      <c r="M4" s="85"/>
      <c r="N4" s="85"/>
      <c r="O4" s="86"/>
      <c r="P4" s="86"/>
      <c r="Q4" s="85"/>
      <c r="R4" s="85"/>
      <c r="S4" s="85"/>
      <c r="T4" s="85"/>
      <c r="U4" s="85"/>
      <c r="V4" s="85"/>
      <c r="W4" s="85"/>
      <c r="X4" s="90"/>
      <c r="Y4" s="85"/>
      <c r="Z4" s="86"/>
      <c r="AA4" s="85"/>
      <c r="AB4" s="85"/>
      <c r="AC4" s="86"/>
      <c r="AD4" s="86"/>
      <c r="AE4" s="86"/>
      <c r="AF4" s="86"/>
      <c r="AG4" s="86"/>
      <c r="AH4" s="86"/>
      <c r="AI4" s="86"/>
      <c r="AQ4" s="91"/>
      <c r="AR4" s="91"/>
      <c r="AS4" s="91"/>
      <c r="AT4" s="91"/>
      <c r="AU4" s="91"/>
      <c r="AV4" s="91"/>
      <c r="AW4" s="91"/>
      <c r="GA4" s="89"/>
      <c r="GC4" s="89"/>
      <c r="GD4" s="89"/>
      <c r="GE4" s="89"/>
      <c r="GF4" s="89"/>
      <c r="GG4" s="89"/>
      <c r="GH4" s="89"/>
      <c r="GI4" s="89"/>
      <c r="GJ4" s="89"/>
      <c r="GK4" s="89"/>
      <c r="GL4" s="89"/>
      <c r="GM4" s="89"/>
      <c r="GN4" s="89"/>
      <c r="GO4" s="89"/>
      <c r="GP4" s="89"/>
      <c r="GQ4" s="89"/>
      <c r="GR4" s="89"/>
      <c r="GS4" s="89"/>
      <c r="GT4" s="89"/>
      <c r="GU4" s="89"/>
      <c r="GV4" s="89"/>
      <c r="GW4" s="89"/>
      <c r="GX4" s="89"/>
      <c r="GY4" s="89"/>
      <c r="GZ4" s="89"/>
      <c r="HA4" s="89"/>
      <c r="HB4" s="89"/>
    </row>
    <row r="5" spans="1:245" s="96" customFormat="1" x14ac:dyDescent="0.2">
      <c r="A5" s="92" t="s">
        <v>109</v>
      </c>
      <c r="B5" s="93" t="s">
        <v>247</v>
      </c>
      <c r="C5" s="93" t="s">
        <v>223</v>
      </c>
      <c r="D5" s="93"/>
      <c r="E5" s="94"/>
      <c r="F5" s="95"/>
      <c r="G5" s="93"/>
      <c r="H5" s="93"/>
      <c r="I5" s="93"/>
      <c r="J5" s="93"/>
      <c r="K5" s="93"/>
      <c r="L5" s="94"/>
      <c r="M5" s="93"/>
      <c r="N5" s="94"/>
      <c r="O5" s="94"/>
      <c r="P5" s="94"/>
      <c r="Q5" s="93"/>
      <c r="R5" s="94"/>
      <c r="S5" s="93"/>
      <c r="T5" s="94"/>
      <c r="U5" s="93"/>
      <c r="V5" s="94"/>
      <c r="W5" s="93"/>
      <c r="X5" s="94"/>
      <c r="Y5" s="93"/>
      <c r="Z5" s="93"/>
      <c r="AA5" s="94"/>
      <c r="AB5" s="94"/>
      <c r="AC5" s="94"/>
      <c r="AD5" s="94"/>
      <c r="AE5" s="94"/>
      <c r="AF5" s="94"/>
      <c r="AG5" s="94"/>
      <c r="AH5" s="94"/>
      <c r="AI5" s="94"/>
      <c r="DO5" s="97"/>
      <c r="GC5" s="98"/>
      <c r="GD5" s="98"/>
      <c r="GE5" s="98"/>
      <c r="GF5" s="98"/>
      <c r="GG5" s="98"/>
      <c r="GH5" s="98"/>
      <c r="GI5" s="98"/>
      <c r="GJ5" s="98"/>
      <c r="GK5" s="98"/>
      <c r="GL5" s="98"/>
      <c r="GM5" s="98"/>
      <c r="GN5" s="98"/>
      <c r="GO5" s="98"/>
      <c r="GP5" s="98"/>
      <c r="GQ5" s="98"/>
      <c r="GR5" s="98"/>
      <c r="GS5" s="98"/>
      <c r="GT5" s="98"/>
      <c r="GU5" s="98"/>
      <c r="GV5" s="98"/>
      <c r="GW5" s="99"/>
      <c r="GX5" s="98"/>
      <c r="GY5" s="98"/>
      <c r="GZ5" s="98"/>
      <c r="HA5" s="98"/>
      <c r="HB5" s="98"/>
    </row>
    <row r="6" spans="1:245" s="96" customFormat="1" x14ac:dyDescent="0.2">
      <c r="A6" s="92" t="s">
        <v>110</v>
      </c>
      <c r="B6" s="93"/>
      <c r="C6" s="93" t="s">
        <v>224</v>
      </c>
      <c r="D6" s="94"/>
      <c r="E6" s="94"/>
      <c r="F6" s="95"/>
      <c r="G6" s="93"/>
      <c r="H6" s="93"/>
      <c r="I6" s="93"/>
      <c r="J6" s="93"/>
      <c r="K6" s="94"/>
      <c r="L6" s="94"/>
      <c r="M6" s="94"/>
      <c r="N6" s="94"/>
      <c r="O6" s="94"/>
      <c r="P6" s="94"/>
      <c r="Q6" s="94"/>
      <c r="R6" s="94"/>
      <c r="S6" s="94"/>
      <c r="T6" s="94"/>
      <c r="U6" s="94"/>
      <c r="V6" s="94"/>
      <c r="W6" s="94"/>
      <c r="X6" s="94"/>
      <c r="Y6" s="94"/>
      <c r="Z6" s="94"/>
      <c r="AA6" s="94"/>
      <c r="AB6" s="94"/>
      <c r="AC6" s="94"/>
      <c r="AD6" s="94"/>
      <c r="AE6" s="94"/>
      <c r="AF6" s="94"/>
      <c r="AG6" s="94"/>
      <c r="AH6" s="94"/>
      <c r="AI6" s="94"/>
      <c r="GC6" s="98"/>
      <c r="GD6" s="98"/>
      <c r="GE6" s="98"/>
      <c r="GF6" s="98"/>
      <c r="GG6" s="98"/>
      <c r="GH6" s="98"/>
      <c r="GI6" s="98"/>
      <c r="GJ6" s="98"/>
      <c r="GK6" s="98"/>
      <c r="GL6" s="98"/>
      <c r="GM6" s="98"/>
      <c r="GN6" s="98"/>
      <c r="GO6" s="98"/>
      <c r="GP6" s="98"/>
      <c r="GQ6" s="98"/>
      <c r="GR6" s="98"/>
      <c r="GS6" s="98"/>
      <c r="GT6" s="98"/>
      <c r="GU6" s="98"/>
      <c r="GV6" s="98"/>
      <c r="GW6" s="98"/>
      <c r="GX6" s="98"/>
      <c r="GY6" s="98"/>
      <c r="GZ6" s="98"/>
      <c r="HA6" s="98"/>
      <c r="HB6" s="98"/>
    </row>
    <row r="7" spans="1:245" s="103" customFormat="1" x14ac:dyDescent="0.2">
      <c r="A7" s="84" t="s">
        <v>111</v>
      </c>
      <c r="B7" s="100" t="s">
        <v>249</v>
      </c>
      <c r="C7" s="100" t="s">
        <v>225</v>
      </c>
      <c r="D7" s="100"/>
      <c r="E7" s="101"/>
      <c r="F7" s="102"/>
      <c r="G7" s="100"/>
      <c r="H7" s="100"/>
      <c r="I7" s="100"/>
      <c r="J7" s="100"/>
      <c r="K7" s="101"/>
      <c r="L7" s="101"/>
      <c r="M7" s="100"/>
      <c r="N7" s="101"/>
      <c r="O7" s="101"/>
      <c r="P7" s="101"/>
      <c r="Q7" s="100"/>
      <c r="R7" s="101"/>
      <c r="S7" s="100"/>
      <c r="T7" s="101"/>
      <c r="U7" s="101"/>
      <c r="V7" s="101"/>
      <c r="W7" s="101"/>
      <c r="X7" s="101"/>
      <c r="Y7" s="101"/>
      <c r="Z7" s="101"/>
      <c r="AA7" s="101"/>
      <c r="AB7" s="101"/>
      <c r="AC7" s="101"/>
      <c r="AD7" s="101"/>
      <c r="AE7" s="101"/>
      <c r="AF7" s="101"/>
      <c r="AG7" s="101"/>
      <c r="AH7" s="101"/>
      <c r="AI7" s="101"/>
      <c r="GC7" s="104"/>
      <c r="GD7" s="104"/>
      <c r="GE7" s="104"/>
      <c r="GF7" s="104"/>
      <c r="GG7" s="104"/>
      <c r="GH7" s="104"/>
      <c r="GI7" s="104"/>
      <c r="GJ7" s="104"/>
      <c r="GK7" s="104"/>
      <c r="GL7" s="104"/>
      <c r="GM7" s="104"/>
      <c r="GN7" s="104"/>
      <c r="GO7" s="104"/>
      <c r="GP7" s="104"/>
      <c r="GQ7" s="104"/>
      <c r="GR7" s="104"/>
      <c r="GS7" s="104"/>
      <c r="GT7" s="104"/>
      <c r="GU7" s="104"/>
      <c r="GV7" s="104"/>
      <c r="GW7" s="104"/>
      <c r="GX7" s="104"/>
      <c r="GY7" s="104"/>
      <c r="GZ7" s="104"/>
      <c r="HA7" s="104"/>
      <c r="HB7" s="104"/>
    </row>
    <row r="8" spans="1:245" s="103" customFormat="1" x14ac:dyDescent="0.2">
      <c r="A8" s="84" t="s">
        <v>112</v>
      </c>
      <c r="B8" s="100"/>
      <c r="C8" s="100"/>
      <c r="D8" s="101"/>
      <c r="E8" s="101"/>
      <c r="F8" s="102"/>
      <c r="G8" s="100"/>
      <c r="H8" s="100"/>
      <c r="I8" s="100"/>
      <c r="J8" s="100"/>
      <c r="K8" s="101"/>
      <c r="L8" s="101"/>
      <c r="M8" s="101"/>
      <c r="N8" s="100"/>
      <c r="O8" s="101"/>
      <c r="P8" s="101"/>
      <c r="Q8" s="101"/>
      <c r="R8" s="101"/>
      <c r="S8" s="100"/>
      <c r="T8" s="101"/>
      <c r="U8" s="101"/>
      <c r="V8" s="101"/>
      <c r="W8" s="101"/>
      <c r="X8" s="101"/>
      <c r="Y8" s="101"/>
      <c r="Z8" s="101"/>
      <c r="AA8" s="101"/>
      <c r="AB8" s="101"/>
      <c r="AC8" s="101"/>
      <c r="AD8" s="101"/>
      <c r="AE8" s="101"/>
      <c r="AF8" s="101"/>
      <c r="AG8" s="101"/>
      <c r="AH8" s="101"/>
      <c r="AI8" s="101"/>
      <c r="GC8" s="104"/>
      <c r="GD8" s="104"/>
      <c r="GE8" s="104"/>
      <c r="GF8" s="104"/>
      <c r="GG8" s="104"/>
      <c r="GH8" s="104"/>
      <c r="GI8" s="104"/>
      <c r="GJ8" s="104"/>
      <c r="GK8" s="104"/>
      <c r="GL8" s="104"/>
      <c r="GM8" s="104"/>
      <c r="GN8" s="104"/>
      <c r="GO8" s="104"/>
      <c r="GP8" s="104"/>
      <c r="GQ8" s="104"/>
      <c r="GR8" s="104"/>
      <c r="GS8" s="104"/>
      <c r="GT8" s="104"/>
      <c r="GU8" s="104"/>
      <c r="GV8" s="104"/>
      <c r="GW8" s="104"/>
      <c r="GX8" s="104"/>
      <c r="GY8" s="104"/>
      <c r="GZ8" s="104"/>
      <c r="HA8" s="104"/>
      <c r="HB8" s="104"/>
    </row>
    <row r="9" spans="1:245" s="96" customFormat="1" x14ac:dyDescent="0.2">
      <c r="A9" s="92" t="s">
        <v>113</v>
      </c>
      <c r="B9" s="93" t="s">
        <v>210</v>
      </c>
      <c r="C9" s="93"/>
      <c r="D9" s="105"/>
      <c r="E9" s="94"/>
      <c r="F9" s="95"/>
      <c r="G9" s="93"/>
      <c r="H9" s="93"/>
      <c r="I9" s="93"/>
      <c r="J9" s="93"/>
      <c r="K9" s="94"/>
      <c r="L9" s="93"/>
      <c r="M9" s="93"/>
      <c r="N9" s="94"/>
      <c r="O9" s="94"/>
      <c r="P9" s="94"/>
      <c r="Q9" s="105"/>
      <c r="R9" s="94"/>
      <c r="S9" s="93"/>
      <c r="T9" s="93"/>
      <c r="U9" s="93"/>
      <c r="V9" s="94"/>
      <c r="W9" s="94"/>
      <c r="X9" s="94"/>
      <c r="Y9" s="94"/>
      <c r="Z9" s="94"/>
      <c r="AA9" s="94"/>
      <c r="AB9" s="94"/>
      <c r="AC9" s="94"/>
      <c r="AD9" s="94"/>
      <c r="AE9" s="94"/>
      <c r="AF9" s="94"/>
      <c r="AG9" s="94"/>
      <c r="AH9" s="94"/>
      <c r="AI9" s="94"/>
      <c r="AY9" s="97"/>
      <c r="GC9" s="98"/>
      <c r="GD9" s="98"/>
      <c r="GE9" s="98"/>
      <c r="GF9" s="98"/>
      <c r="GG9" s="98"/>
      <c r="GH9" s="98"/>
      <c r="GI9" s="98"/>
      <c r="GJ9" s="98"/>
      <c r="GK9" s="98"/>
      <c r="GL9" s="98"/>
      <c r="GM9" s="98"/>
      <c r="GN9" s="98"/>
      <c r="GO9" s="98"/>
      <c r="GP9" s="98"/>
      <c r="GQ9" s="98"/>
      <c r="GR9" s="98"/>
      <c r="GS9" s="98"/>
      <c r="GT9" s="98"/>
      <c r="GU9" s="98"/>
      <c r="GV9" s="98"/>
      <c r="GW9" s="98"/>
      <c r="GX9" s="98"/>
      <c r="GY9" s="98"/>
      <c r="GZ9" s="98"/>
      <c r="HA9" s="98"/>
      <c r="HB9" s="98"/>
    </row>
    <row r="10" spans="1:245" s="96" customFormat="1" x14ac:dyDescent="0.2">
      <c r="A10" s="92" t="s">
        <v>114</v>
      </c>
      <c r="B10" s="93"/>
      <c r="C10" s="93"/>
      <c r="D10" s="93"/>
      <c r="E10" s="94"/>
      <c r="F10" s="95"/>
      <c r="G10" s="93"/>
      <c r="H10" s="93"/>
      <c r="I10" s="93"/>
      <c r="J10" s="93"/>
      <c r="K10" s="94"/>
      <c r="L10" s="94"/>
      <c r="M10" s="94"/>
      <c r="N10" s="94"/>
      <c r="O10" s="94"/>
      <c r="P10" s="94"/>
      <c r="Q10" s="93"/>
      <c r="R10" s="94"/>
      <c r="S10" s="94"/>
      <c r="T10" s="94"/>
      <c r="U10" s="94"/>
      <c r="V10" s="94"/>
      <c r="W10" s="94"/>
      <c r="X10" s="94"/>
      <c r="Y10" s="94"/>
      <c r="Z10" s="94"/>
      <c r="AA10" s="94"/>
      <c r="AB10" s="94"/>
      <c r="AC10" s="94"/>
      <c r="AD10" s="94"/>
      <c r="AE10" s="94"/>
      <c r="AF10" s="94"/>
      <c r="AG10" s="94"/>
      <c r="AH10" s="94"/>
      <c r="AI10" s="94"/>
      <c r="GC10" s="98"/>
      <c r="GD10" s="98"/>
      <c r="GE10" s="98"/>
      <c r="GF10" s="98"/>
      <c r="GG10" s="98"/>
      <c r="GH10" s="98"/>
      <c r="GI10" s="98"/>
      <c r="GJ10" s="98"/>
      <c r="GK10" s="98"/>
      <c r="GL10" s="98"/>
      <c r="GM10" s="98"/>
      <c r="GN10" s="98"/>
      <c r="GO10" s="98"/>
      <c r="GP10" s="98"/>
      <c r="GQ10" s="98"/>
      <c r="GR10" s="98"/>
      <c r="GS10" s="98"/>
      <c r="GT10" s="98"/>
      <c r="GU10" s="98"/>
      <c r="GV10" s="98"/>
      <c r="GW10" s="98"/>
      <c r="GX10" s="98"/>
      <c r="GY10" s="98"/>
      <c r="GZ10" s="98"/>
      <c r="HA10" s="98"/>
      <c r="HB10" s="98"/>
    </row>
    <row r="11" spans="1:245" s="103" customFormat="1" x14ac:dyDescent="0.2">
      <c r="A11" s="84" t="s">
        <v>115</v>
      </c>
      <c r="B11" s="100"/>
      <c r="C11" s="100" t="s">
        <v>230</v>
      </c>
      <c r="D11" s="101"/>
      <c r="E11" s="101"/>
      <c r="F11" s="102"/>
      <c r="G11" s="100"/>
      <c r="H11" s="100"/>
      <c r="I11" s="100"/>
      <c r="J11" s="100"/>
      <c r="K11" s="101"/>
      <c r="L11" s="101"/>
      <c r="M11" s="101"/>
      <c r="N11" s="101"/>
      <c r="O11" s="101"/>
      <c r="P11" s="101"/>
      <c r="Q11" s="101"/>
      <c r="R11" s="101"/>
      <c r="S11" s="100"/>
      <c r="T11" s="101"/>
      <c r="U11" s="101"/>
      <c r="V11" s="101"/>
      <c r="W11" s="101"/>
      <c r="X11" s="100"/>
      <c r="Y11" s="101"/>
      <c r="Z11" s="101"/>
      <c r="AA11" s="101"/>
      <c r="AB11" s="101"/>
      <c r="AC11" s="101"/>
      <c r="AD11" s="101"/>
      <c r="AE11" s="101"/>
      <c r="AF11" s="101"/>
      <c r="AG11" s="101"/>
      <c r="AH11" s="101"/>
      <c r="AI11" s="101"/>
      <c r="GC11" s="104"/>
      <c r="GD11" s="104"/>
      <c r="GE11" s="104"/>
      <c r="GF11" s="104"/>
      <c r="GG11" s="104"/>
      <c r="GH11" s="104"/>
      <c r="GI11" s="104"/>
      <c r="GJ11" s="104"/>
      <c r="GK11" s="104"/>
      <c r="GL11" s="104"/>
      <c r="GM11" s="104"/>
      <c r="GN11" s="104"/>
      <c r="GO11" s="104"/>
      <c r="GP11" s="104"/>
      <c r="GQ11" s="104"/>
      <c r="GR11" s="104"/>
      <c r="GS11" s="104"/>
      <c r="GT11" s="104"/>
      <c r="GU11" s="104"/>
      <c r="GV11" s="104"/>
      <c r="GW11" s="104"/>
      <c r="GX11" s="104"/>
      <c r="GY11" s="104"/>
      <c r="GZ11" s="104"/>
      <c r="HA11" s="104"/>
      <c r="HB11" s="104"/>
    </row>
    <row r="12" spans="1:245" s="103" customFormat="1" ht="25.5" x14ac:dyDescent="0.2">
      <c r="A12" s="84" t="s">
        <v>116</v>
      </c>
      <c r="B12" s="100"/>
      <c r="C12" s="100" t="s">
        <v>229</v>
      </c>
      <c r="D12" s="101"/>
      <c r="E12" s="101"/>
      <c r="F12" s="102"/>
      <c r="G12" s="100"/>
      <c r="H12" s="100"/>
      <c r="I12" s="100"/>
      <c r="J12" s="100"/>
      <c r="K12" s="101"/>
      <c r="L12" s="101"/>
      <c r="M12" s="101"/>
      <c r="N12" s="101"/>
      <c r="O12" s="101"/>
      <c r="P12" s="101"/>
      <c r="Q12" s="101"/>
      <c r="R12" s="101"/>
      <c r="S12" s="100"/>
      <c r="T12" s="101"/>
      <c r="U12" s="101"/>
      <c r="V12" s="101"/>
      <c r="W12" s="101"/>
      <c r="X12" s="100"/>
      <c r="Y12" s="101"/>
      <c r="Z12" s="101"/>
      <c r="AA12" s="101"/>
      <c r="AB12" s="101"/>
      <c r="AC12" s="101"/>
      <c r="AD12" s="101"/>
      <c r="AE12" s="101"/>
      <c r="AF12" s="101"/>
      <c r="AG12" s="101"/>
      <c r="AH12" s="101"/>
      <c r="AI12" s="101"/>
      <c r="GC12" s="104"/>
      <c r="GD12" s="104"/>
      <c r="GE12" s="104"/>
      <c r="GF12" s="104"/>
      <c r="GG12" s="104"/>
      <c r="GH12" s="104"/>
      <c r="GI12" s="104"/>
      <c r="GJ12" s="104"/>
      <c r="GK12" s="104"/>
      <c r="GL12" s="104"/>
      <c r="GM12" s="104"/>
      <c r="GN12" s="104"/>
      <c r="GO12" s="104"/>
      <c r="GP12" s="104"/>
      <c r="GQ12" s="104"/>
      <c r="GR12" s="104"/>
      <c r="GS12" s="104"/>
      <c r="GT12" s="104"/>
      <c r="GU12" s="104"/>
      <c r="GV12" s="104"/>
      <c r="GW12" s="104"/>
      <c r="GX12" s="104"/>
      <c r="GY12" s="104"/>
      <c r="GZ12" s="104"/>
      <c r="HA12" s="104"/>
      <c r="HB12" s="104"/>
    </row>
    <row r="13" spans="1:245" s="96" customFormat="1" x14ac:dyDescent="0.2">
      <c r="A13" s="92" t="s">
        <v>117</v>
      </c>
      <c r="B13" s="93"/>
      <c r="C13" s="93"/>
      <c r="D13" s="94"/>
      <c r="E13" s="94"/>
      <c r="F13" s="95"/>
      <c r="G13" s="93"/>
      <c r="H13" s="93"/>
      <c r="I13" s="93"/>
      <c r="J13" s="93"/>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row>
    <row r="14" spans="1:245" s="96" customFormat="1" x14ac:dyDescent="0.2">
      <c r="A14" s="92" t="s">
        <v>118</v>
      </c>
      <c r="B14" s="93"/>
      <c r="C14" s="93"/>
      <c r="D14" s="94"/>
      <c r="E14" s="94"/>
      <c r="F14" s="95"/>
      <c r="G14" s="93"/>
      <c r="H14" s="93"/>
      <c r="I14" s="93"/>
      <c r="J14" s="93"/>
      <c r="K14" s="94"/>
      <c r="L14" s="94"/>
      <c r="M14" s="94"/>
      <c r="N14" s="93"/>
      <c r="O14" s="94"/>
      <c r="P14" s="94"/>
      <c r="Q14" s="94"/>
      <c r="R14" s="94"/>
      <c r="S14" s="94"/>
      <c r="T14" s="94"/>
      <c r="U14" s="94"/>
      <c r="V14" s="94"/>
      <c r="W14" s="94"/>
      <c r="X14" s="94"/>
      <c r="Y14" s="94"/>
      <c r="Z14" s="94"/>
      <c r="AA14" s="94"/>
      <c r="AB14" s="94"/>
      <c r="AC14" s="94"/>
      <c r="AD14" s="94"/>
      <c r="AE14" s="94"/>
      <c r="AF14" s="94"/>
      <c r="AG14" s="94"/>
      <c r="AH14" s="94"/>
      <c r="AI14" s="94"/>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row>
    <row r="15" spans="1:245" s="88" customFormat="1" x14ac:dyDescent="0.2">
      <c r="A15" s="84" t="s">
        <v>119</v>
      </c>
      <c r="B15" s="85"/>
      <c r="C15" s="85"/>
      <c r="D15" s="86"/>
      <c r="E15" s="86"/>
      <c r="F15" s="87"/>
      <c r="G15" s="85"/>
      <c r="H15" s="85"/>
      <c r="I15" s="85"/>
      <c r="J15" s="85"/>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row>
    <row r="16" spans="1:245" s="103" customFormat="1" x14ac:dyDescent="0.2">
      <c r="A16" s="84" t="s">
        <v>120</v>
      </c>
      <c r="B16" s="100"/>
      <c r="C16" s="100"/>
      <c r="D16" s="101"/>
      <c r="E16" s="101"/>
      <c r="F16" s="102"/>
      <c r="G16" s="100"/>
      <c r="H16" s="100"/>
      <c r="I16" s="100"/>
      <c r="J16" s="100"/>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CC16" s="88"/>
      <c r="GC16" s="104"/>
      <c r="GD16" s="104"/>
      <c r="GE16" s="104"/>
      <c r="GF16" s="104"/>
      <c r="GG16" s="104"/>
      <c r="GH16" s="104"/>
      <c r="GI16" s="104"/>
      <c r="GJ16" s="104"/>
      <c r="GK16" s="104"/>
      <c r="GL16" s="104"/>
      <c r="GM16" s="104"/>
      <c r="GN16" s="104"/>
      <c r="GO16" s="104"/>
      <c r="GP16" s="104"/>
      <c r="GQ16" s="104"/>
      <c r="GR16" s="104"/>
      <c r="GS16" s="104"/>
      <c r="GT16" s="104"/>
      <c r="GU16" s="104"/>
      <c r="GV16" s="104"/>
      <c r="GW16" s="104"/>
      <c r="GX16" s="104"/>
      <c r="GY16" s="104"/>
      <c r="GZ16" s="104"/>
      <c r="HA16" s="104"/>
      <c r="HB16" s="104"/>
    </row>
    <row r="17" spans="1:210" s="109" customFormat="1" x14ac:dyDescent="0.2">
      <c r="A17" s="92" t="s">
        <v>121</v>
      </c>
      <c r="B17" s="106"/>
      <c r="C17" s="106"/>
      <c r="D17" s="107"/>
      <c r="E17" s="107"/>
      <c r="F17" s="108"/>
      <c r="G17" s="106"/>
      <c r="H17" s="106"/>
      <c r="I17" s="106"/>
      <c r="J17" s="106"/>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GC17" s="110"/>
      <c r="GD17" s="110"/>
      <c r="GE17" s="110"/>
      <c r="GF17" s="110"/>
      <c r="GG17" s="110"/>
      <c r="GH17" s="110"/>
      <c r="GI17" s="110"/>
      <c r="GJ17" s="110"/>
      <c r="GK17" s="110"/>
      <c r="GL17" s="110"/>
      <c r="GM17" s="110"/>
      <c r="GN17" s="110"/>
      <c r="GO17" s="110"/>
      <c r="GP17" s="110"/>
      <c r="GQ17" s="110"/>
      <c r="GR17" s="110"/>
      <c r="GS17" s="110"/>
      <c r="GT17" s="110"/>
      <c r="GU17" s="110"/>
      <c r="GV17" s="110"/>
      <c r="GW17" s="110"/>
      <c r="GX17" s="110"/>
      <c r="GY17" s="110"/>
      <c r="GZ17" s="110"/>
      <c r="HA17" s="110"/>
      <c r="HB17" s="110"/>
    </row>
    <row r="18" spans="1:210" s="109" customFormat="1" x14ac:dyDescent="0.2">
      <c r="A18" s="92" t="s">
        <v>122</v>
      </c>
      <c r="B18" s="106"/>
      <c r="C18" s="106"/>
      <c r="D18" s="107"/>
      <c r="E18" s="107"/>
      <c r="F18" s="108"/>
      <c r="G18" s="106"/>
      <c r="H18" s="106"/>
      <c r="I18" s="106"/>
      <c r="J18" s="106"/>
      <c r="K18" s="107"/>
      <c r="L18" s="107"/>
      <c r="M18" s="107"/>
      <c r="N18" s="107"/>
      <c r="O18" s="107"/>
      <c r="P18" s="107"/>
      <c r="Q18" s="107"/>
      <c r="R18" s="107"/>
      <c r="S18" s="107"/>
      <c r="T18" s="107"/>
      <c r="U18" s="107"/>
      <c r="V18" s="107"/>
      <c r="W18" s="107"/>
      <c r="X18" s="111"/>
      <c r="Y18" s="107"/>
      <c r="Z18" s="107"/>
      <c r="AA18" s="107"/>
      <c r="AB18" s="107"/>
      <c r="AC18" s="107"/>
      <c r="AD18" s="107"/>
      <c r="AE18" s="107"/>
      <c r="AF18" s="107"/>
      <c r="AG18" s="107"/>
      <c r="AH18" s="107"/>
      <c r="AI18" s="107"/>
      <c r="GC18" s="110"/>
      <c r="GD18" s="110"/>
      <c r="GE18" s="110"/>
      <c r="GF18" s="110"/>
      <c r="GG18" s="110"/>
      <c r="GH18" s="110"/>
      <c r="GI18" s="110"/>
      <c r="GJ18" s="110"/>
      <c r="GK18" s="110"/>
      <c r="GL18" s="110"/>
      <c r="GM18" s="110"/>
      <c r="GN18" s="110"/>
      <c r="GO18" s="110"/>
      <c r="GP18" s="110"/>
      <c r="GQ18" s="110"/>
      <c r="GR18" s="110"/>
      <c r="GS18" s="110"/>
      <c r="GT18" s="110"/>
      <c r="GU18" s="110"/>
      <c r="GV18" s="110"/>
      <c r="GW18" s="110"/>
      <c r="GX18" s="110"/>
      <c r="GY18" s="110"/>
      <c r="GZ18" s="110"/>
      <c r="HA18" s="110"/>
      <c r="HB18" s="110"/>
    </row>
    <row r="19" spans="1:210" s="88" customFormat="1" x14ac:dyDescent="0.2">
      <c r="A19" s="84" t="s">
        <v>17</v>
      </c>
      <c r="B19" s="85"/>
      <c r="C19" s="85"/>
      <c r="D19" s="86"/>
      <c r="E19" s="86"/>
      <c r="F19" s="87"/>
      <c r="G19" s="85"/>
      <c r="H19" s="85"/>
      <c r="I19" s="85"/>
      <c r="J19" s="85"/>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GC19" s="89"/>
      <c r="GD19" s="89"/>
      <c r="GE19" s="89"/>
      <c r="GF19" s="89"/>
      <c r="GG19" s="89"/>
      <c r="GH19" s="89"/>
      <c r="GI19" s="89"/>
      <c r="GJ19" s="89"/>
      <c r="GK19" s="89"/>
      <c r="GL19" s="89"/>
      <c r="GM19" s="89"/>
      <c r="GN19" s="89"/>
      <c r="GO19" s="89"/>
      <c r="GP19" s="89"/>
      <c r="GQ19" s="89"/>
      <c r="GR19" s="89"/>
      <c r="GS19" s="89"/>
      <c r="GT19" s="89"/>
      <c r="GU19" s="89"/>
      <c r="GV19" s="89"/>
      <c r="GW19" s="89"/>
      <c r="GX19" s="89"/>
      <c r="GY19" s="89"/>
      <c r="GZ19" s="89"/>
      <c r="HA19" s="89"/>
      <c r="HB19" s="89"/>
    </row>
    <row r="20" spans="1:210" s="117" customFormat="1" x14ac:dyDescent="0.2">
      <c r="A20" s="112" t="s">
        <v>123</v>
      </c>
      <c r="B20" s="136" t="s">
        <v>248</v>
      </c>
      <c r="C20" s="136" t="s">
        <v>226</v>
      </c>
      <c r="D20" s="114"/>
      <c r="E20" s="113"/>
      <c r="F20" s="115"/>
      <c r="G20" s="113"/>
      <c r="H20" s="113"/>
      <c r="I20" s="113"/>
      <c r="J20" s="113"/>
      <c r="K20" s="114"/>
      <c r="L20" s="114"/>
      <c r="M20" s="116"/>
      <c r="N20" s="114"/>
      <c r="P20" s="118"/>
      <c r="Q20" s="114"/>
      <c r="R20" s="114"/>
      <c r="T20" s="114"/>
      <c r="U20" s="114"/>
      <c r="V20" s="114"/>
      <c r="W20" s="114"/>
      <c r="X20" s="114"/>
      <c r="Y20" s="114"/>
      <c r="Z20" s="114"/>
      <c r="AA20" s="118"/>
      <c r="AB20" s="118"/>
      <c r="AC20" s="118"/>
      <c r="AD20" s="118"/>
      <c r="AE20" s="118"/>
      <c r="AF20" s="118"/>
      <c r="AG20" s="118"/>
      <c r="AH20" s="118"/>
      <c r="AI20" s="118"/>
      <c r="AJ20" s="118"/>
      <c r="AK20" s="118"/>
      <c r="AL20" s="118"/>
      <c r="AM20" s="118"/>
      <c r="AN20" s="118"/>
      <c r="AO20" s="118"/>
      <c r="AP20" s="118"/>
      <c r="AQ20" s="118"/>
      <c r="AR20" s="118"/>
      <c r="AS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X20" s="118"/>
      <c r="BY20" s="118"/>
      <c r="BZ20" s="118"/>
      <c r="CA20" s="118"/>
      <c r="CB20" s="118"/>
      <c r="CC20" s="118"/>
      <c r="CD20" s="118"/>
      <c r="CE20" s="118"/>
      <c r="CF20" s="118"/>
      <c r="CG20" s="118"/>
      <c r="CH20" s="118"/>
      <c r="CI20" s="118"/>
      <c r="CK20" s="118"/>
      <c r="CL20" s="118"/>
      <c r="CN20" s="118"/>
      <c r="CO20" s="118"/>
      <c r="CP20" s="118"/>
      <c r="CQ20" s="118"/>
      <c r="CR20" s="118"/>
      <c r="CS20" s="118"/>
      <c r="CT20" s="118"/>
      <c r="CU20" s="118"/>
      <c r="CW20" s="118"/>
      <c r="CX20" s="118"/>
      <c r="CY20" s="118"/>
      <c r="CZ20" s="118"/>
      <c r="DA20" s="118"/>
      <c r="DB20" s="118"/>
      <c r="DC20" s="118"/>
      <c r="DD20" s="118"/>
      <c r="DE20" s="118"/>
      <c r="DF20" s="118"/>
      <c r="DG20" s="118"/>
      <c r="DH20" s="118"/>
      <c r="DI20" s="118"/>
      <c r="DJ20" s="118"/>
      <c r="DK20" s="118"/>
      <c r="DL20" s="118"/>
      <c r="DM20" s="118"/>
      <c r="DN20" s="118"/>
      <c r="DO20" s="118"/>
      <c r="DP20" s="118"/>
      <c r="DQ20" s="118"/>
      <c r="DR20" s="118"/>
      <c r="DS20" s="118"/>
      <c r="DT20" s="118"/>
      <c r="GC20" s="116"/>
      <c r="GE20" s="116"/>
      <c r="GI20" s="116"/>
      <c r="GJ20" s="116"/>
      <c r="GK20" s="116"/>
      <c r="GM20" s="116"/>
      <c r="GN20" s="116"/>
      <c r="GO20" s="116"/>
      <c r="GP20" s="116"/>
      <c r="GQ20" s="116"/>
      <c r="GR20" s="116"/>
      <c r="GS20" s="116"/>
      <c r="GT20" s="116"/>
      <c r="GU20" s="116"/>
      <c r="GV20" s="116"/>
      <c r="GW20" s="116"/>
      <c r="GX20" s="116"/>
      <c r="GY20" s="116"/>
      <c r="GZ20" s="116"/>
      <c r="HA20" s="116"/>
      <c r="HB20" s="116"/>
    </row>
    <row r="21" spans="1:210" s="117" customFormat="1" ht="25.5" x14ac:dyDescent="0.25">
      <c r="A21" s="84" t="s">
        <v>124</v>
      </c>
      <c r="B21" s="206">
        <v>41436</v>
      </c>
      <c r="C21" s="213" t="s">
        <v>228</v>
      </c>
      <c r="D21" s="114"/>
      <c r="E21" s="113"/>
      <c r="F21" s="115"/>
      <c r="G21" s="113"/>
      <c r="H21" s="113"/>
      <c r="I21" s="113"/>
      <c r="J21" s="113"/>
      <c r="K21" s="114"/>
      <c r="L21" s="114"/>
      <c r="M21" s="116"/>
      <c r="N21" s="114"/>
      <c r="P21" s="118"/>
      <c r="Q21" s="114"/>
      <c r="R21" s="114"/>
      <c r="T21" s="114"/>
      <c r="U21" s="114"/>
      <c r="V21" s="114"/>
      <c r="W21" s="114"/>
      <c r="X21" s="114"/>
      <c r="Y21" s="114"/>
      <c r="Z21" s="114"/>
      <c r="AA21" s="118"/>
      <c r="AB21" s="118"/>
      <c r="AC21" s="118"/>
      <c r="AD21" s="118"/>
      <c r="AE21" s="118"/>
      <c r="AF21" s="118"/>
      <c r="AG21" s="118"/>
      <c r="AH21" s="118"/>
      <c r="AI21" s="118"/>
      <c r="AJ21" s="118"/>
      <c r="AK21" s="118"/>
      <c r="AL21" s="118"/>
      <c r="AM21" s="118"/>
      <c r="AN21" s="118"/>
      <c r="AO21" s="118"/>
      <c r="AP21" s="118"/>
      <c r="AQ21" s="118"/>
      <c r="AR21" s="118"/>
      <c r="AS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X21" s="118"/>
      <c r="BY21" s="118"/>
      <c r="BZ21" s="118"/>
      <c r="CA21" s="118"/>
      <c r="CB21" s="118"/>
      <c r="CC21" s="118"/>
      <c r="CD21" s="118"/>
      <c r="CE21" s="118"/>
      <c r="CF21" s="118"/>
      <c r="CG21" s="118"/>
      <c r="CH21" s="118"/>
      <c r="CI21" s="118"/>
      <c r="CK21" s="118"/>
      <c r="CL21" s="118"/>
      <c r="CN21" s="118"/>
      <c r="CO21" s="118"/>
      <c r="CP21" s="118"/>
      <c r="CQ21" s="118"/>
      <c r="CR21" s="118"/>
      <c r="CS21" s="118"/>
      <c r="CT21" s="118"/>
      <c r="CU21" s="118"/>
      <c r="CW21" s="118"/>
      <c r="CX21" s="118"/>
      <c r="CY21" s="118"/>
      <c r="CZ21" s="118"/>
      <c r="DA21" s="118"/>
      <c r="DB21" s="118"/>
      <c r="DC21" s="118"/>
      <c r="DD21" s="118"/>
      <c r="DE21" s="118"/>
      <c r="DF21" s="118"/>
      <c r="DG21" s="118"/>
      <c r="DH21" s="118"/>
      <c r="DI21" s="118"/>
      <c r="DJ21" s="118"/>
      <c r="DK21" s="118"/>
      <c r="DL21" s="118"/>
      <c r="DM21" s="118"/>
      <c r="DN21" s="118"/>
      <c r="DO21" s="118"/>
      <c r="DP21" s="118"/>
      <c r="DQ21" s="118"/>
      <c r="DR21" s="118"/>
      <c r="DS21" s="118"/>
      <c r="DT21" s="118"/>
      <c r="GC21" s="116"/>
      <c r="GE21" s="116"/>
      <c r="GI21" s="116"/>
      <c r="GJ21" s="116"/>
      <c r="GK21" s="116"/>
      <c r="GM21" s="116"/>
      <c r="GN21" s="116"/>
      <c r="GO21" s="116"/>
      <c r="GP21" s="116"/>
      <c r="GQ21" s="116"/>
      <c r="GR21" s="116"/>
      <c r="GS21" s="116"/>
      <c r="GT21" s="116"/>
      <c r="GU21" s="116"/>
      <c r="GV21" s="116"/>
      <c r="GW21" s="116"/>
      <c r="GX21" s="116"/>
      <c r="GY21" s="116"/>
      <c r="GZ21" s="116"/>
      <c r="HA21" s="116"/>
      <c r="HB21" s="116"/>
    </row>
    <row r="22" spans="1:210" s="96" customFormat="1" x14ac:dyDescent="0.2">
      <c r="A22" s="92" t="s">
        <v>125</v>
      </c>
      <c r="B22" s="93" t="s">
        <v>99</v>
      </c>
      <c r="C22" s="93" t="s">
        <v>99</v>
      </c>
      <c r="D22" s="94"/>
      <c r="E22" s="94"/>
      <c r="F22" s="95"/>
      <c r="G22" s="93"/>
      <c r="H22" s="93"/>
      <c r="I22" s="93"/>
      <c r="J22" s="93"/>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GC22" s="98"/>
      <c r="GD22" s="98"/>
      <c r="GE22" s="98"/>
      <c r="GF22" s="98"/>
      <c r="GG22" s="98"/>
      <c r="GH22" s="98"/>
      <c r="GI22" s="98"/>
      <c r="GJ22" s="98"/>
      <c r="GK22" s="98"/>
      <c r="GL22" s="98"/>
      <c r="GM22" s="98"/>
      <c r="GN22" s="98"/>
      <c r="GO22" s="98"/>
      <c r="GP22" s="98"/>
      <c r="GQ22" s="98"/>
      <c r="GR22" s="98"/>
      <c r="GS22" s="98"/>
      <c r="GT22" s="98"/>
      <c r="GU22" s="98"/>
      <c r="GV22" s="98"/>
      <c r="GW22" s="98"/>
      <c r="GX22" s="98"/>
      <c r="GY22" s="98"/>
      <c r="GZ22" s="98"/>
      <c r="HA22" s="98"/>
      <c r="HB22" s="98"/>
    </row>
    <row r="23" spans="1:210" s="109" customFormat="1" ht="25.5" x14ac:dyDescent="0.2">
      <c r="A23" s="92" t="s">
        <v>126</v>
      </c>
      <c r="B23" s="106" t="s">
        <v>251</v>
      </c>
      <c r="C23" s="106" t="s">
        <v>225</v>
      </c>
      <c r="D23" s="106"/>
      <c r="E23" s="107"/>
      <c r="F23" s="108"/>
      <c r="G23" s="93"/>
      <c r="H23" s="106"/>
      <c r="I23" s="106"/>
      <c r="J23" s="106"/>
      <c r="K23" s="94"/>
      <c r="L23" s="107"/>
      <c r="M23" s="93"/>
      <c r="N23" s="107"/>
      <c r="O23" s="107"/>
      <c r="P23" s="107"/>
      <c r="Q23" s="106"/>
      <c r="R23" s="107"/>
      <c r="S23" s="106"/>
      <c r="T23" s="107"/>
      <c r="U23" s="107"/>
      <c r="V23" s="107"/>
      <c r="W23" s="107"/>
      <c r="X23" s="106"/>
      <c r="Y23" s="107"/>
      <c r="Z23" s="107"/>
      <c r="AA23" s="107"/>
      <c r="AB23" s="107"/>
      <c r="AC23" s="107"/>
      <c r="AD23" s="107"/>
      <c r="AE23" s="107"/>
      <c r="AF23" s="107"/>
      <c r="AG23" s="107"/>
      <c r="AH23" s="107"/>
      <c r="AI23" s="107"/>
      <c r="GC23" s="110"/>
      <c r="GD23" s="110"/>
      <c r="GE23" s="110"/>
      <c r="GF23" s="110"/>
      <c r="GG23" s="110"/>
      <c r="GH23" s="110"/>
      <c r="GI23" s="110"/>
      <c r="GJ23" s="110"/>
      <c r="GK23" s="110"/>
      <c r="GL23" s="110"/>
      <c r="GM23" s="110"/>
      <c r="GN23" s="110"/>
      <c r="GO23" s="110"/>
      <c r="GP23" s="110"/>
      <c r="GQ23" s="110"/>
      <c r="GR23" s="110"/>
      <c r="GS23" s="110"/>
      <c r="GT23" s="110"/>
      <c r="GU23" s="110"/>
      <c r="GV23" s="110"/>
      <c r="GW23" s="110"/>
      <c r="GX23" s="110"/>
      <c r="GY23" s="110"/>
      <c r="GZ23" s="110"/>
      <c r="HA23" s="110"/>
      <c r="HB23" s="110"/>
    </row>
    <row r="24" spans="1:210" s="103" customFormat="1" ht="25.5" x14ac:dyDescent="0.2">
      <c r="A24" s="84" t="s">
        <v>127</v>
      </c>
      <c r="B24" s="100" t="s">
        <v>253</v>
      </c>
      <c r="C24" s="100" t="s">
        <v>15</v>
      </c>
      <c r="D24" s="86"/>
      <c r="E24" s="101"/>
      <c r="F24" s="102"/>
      <c r="G24" s="85"/>
      <c r="H24" s="100"/>
      <c r="I24" s="100"/>
      <c r="J24" s="100"/>
      <c r="K24" s="86"/>
      <c r="L24" s="101"/>
      <c r="M24" s="85"/>
      <c r="N24" s="101"/>
      <c r="O24" s="101"/>
      <c r="P24" s="101"/>
      <c r="Q24" s="86"/>
      <c r="R24" s="101"/>
      <c r="S24" s="85"/>
      <c r="T24" s="101"/>
      <c r="U24" s="101"/>
      <c r="V24" s="101"/>
      <c r="W24" s="101"/>
      <c r="X24" s="101"/>
      <c r="Y24" s="101"/>
      <c r="Z24" s="101"/>
      <c r="AA24" s="101"/>
      <c r="AB24" s="101"/>
      <c r="AC24" s="101"/>
      <c r="AD24" s="101"/>
      <c r="AE24" s="101"/>
      <c r="AF24" s="101"/>
      <c r="AG24" s="101"/>
      <c r="AH24" s="101"/>
      <c r="AI24" s="101"/>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row>
    <row r="25" spans="1:210" s="88" customFormat="1" x14ac:dyDescent="0.2">
      <c r="A25" s="84" t="s">
        <v>128</v>
      </c>
      <c r="B25" s="85"/>
      <c r="C25" s="85"/>
      <c r="D25" s="85"/>
      <c r="E25" s="86"/>
      <c r="F25" s="87"/>
      <c r="G25" s="85"/>
      <c r="H25" s="85"/>
      <c r="I25" s="85"/>
      <c r="J25" s="85"/>
      <c r="K25" s="86"/>
      <c r="L25" s="86"/>
      <c r="M25" s="85"/>
      <c r="N25" s="86"/>
      <c r="O25" s="86"/>
      <c r="P25" s="86"/>
      <c r="Q25" s="85"/>
      <c r="R25" s="86"/>
      <c r="S25" s="85"/>
      <c r="T25" s="86"/>
      <c r="U25" s="86"/>
      <c r="V25" s="86"/>
      <c r="W25" s="86"/>
      <c r="X25" s="86"/>
      <c r="Y25" s="86"/>
      <c r="Z25" s="86"/>
      <c r="AA25" s="86"/>
      <c r="AB25" s="86"/>
      <c r="AC25" s="86"/>
      <c r="AD25" s="86"/>
      <c r="AE25" s="86"/>
      <c r="AF25" s="86"/>
      <c r="AG25" s="86"/>
      <c r="AH25" s="86"/>
      <c r="AI25" s="86"/>
      <c r="GC25" s="89"/>
      <c r="GD25" s="89"/>
      <c r="GE25" s="89"/>
      <c r="GF25" s="89"/>
      <c r="GG25" s="89"/>
      <c r="GH25" s="89"/>
      <c r="GI25" s="89"/>
      <c r="GJ25" s="89"/>
      <c r="GK25" s="89"/>
      <c r="GL25" s="89"/>
      <c r="GM25" s="89"/>
      <c r="GN25" s="89"/>
      <c r="GO25" s="89"/>
      <c r="GP25" s="89"/>
      <c r="GQ25" s="89"/>
      <c r="GR25" s="89"/>
      <c r="GS25" s="89"/>
      <c r="GT25" s="89"/>
      <c r="GU25" s="89"/>
      <c r="GV25" s="89"/>
      <c r="GW25" s="89"/>
      <c r="GX25" s="89"/>
      <c r="GY25" s="89"/>
      <c r="GZ25" s="89"/>
      <c r="HA25" s="89"/>
      <c r="HB25" s="89"/>
    </row>
    <row r="26" spans="1:210" s="96" customFormat="1" ht="130.5" customHeight="1" x14ac:dyDescent="0.2">
      <c r="A26" s="97" t="s">
        <v>129</v>
      </c>
      <c r="B26" s="93" t="s">
        <v>250</v>
      </c>
      <c r="C26" s="93" t="s">
        <v>227</v>
      </c>
      <c r="D26" s="93"/>
      <c r="E26" s="93"/>
      <c r="F26" s="119"/>
      <c r="G26" s="93"/>
      <c r="H26" s="93"/>
      <c r="I26" s="93"/>
      <c r="J26" s="93"/>
      <c r="K26" s="120"/>
      <c r="L26" s="93"/>
      <c r="M26" s="93"/>
      <c r="N26" s="93"/>
      <c r="O26" s="93"/>
      <c r="P26" s="93"/>
      <c r="Q26" s="93"/>
      <c r="R26" s="93"/>
      <c r="S26" s="93"/>
      <c r="T26" s="93"/>
      <c r="U26" s="93"/>
      <c r="V26" s="93"/>
      <c r="W26" s="93"/>
      <c r="X26" s="93"/>
      <c r="Y26" s="93"/>
      <c r="Z26" s="93"/>
      <c r="AA26" s="121"/>
      <c r="AB26" s="121"/>
      <c r="AC26" s="121"/>
      <c r="AD26" s="93"/>
      <c r="AE26" s="121"/>
      <c r="AF26" s="121"/>
      <c r="AG26" s="121"/>
      <c r="AH26" s="121"/>
      <c r="AI26" s="121"/>
      <c r="AJ26" s="97"/>
      <c r="AK26" s="122"/>
      <c r="AL26" s="122"/>
      <c r="AM26" s="122"/>
      <c r="AN26" s="122"/>
      <c r="AO26" s="122"/>
      <c r="AP26" s="122"/>
      <c r="AQ26" s="122"/>
      <c r="AR26" s="122"/>
      <c r="AS26" s="122"/>
      <c r="AU26" s="97"/>
      <c r="AV26" s="97"/>
      <c r="AW26" s="97"/>
      <c r="AX26" s="97"/>
      <c r="BL26" s="122"/>
      <c r="DS26" s="97"/>
      <c r="DT26" s="97"/>
      <c r="GC26" s="98"/>
      <c r="GD26" s="98"/>
      <c r="GE26" s="98"/>
      <c r="GF26" s="98"/>
      <c r="GG26" s="98"/>
      <c r="GH26" s="98"/>
      <c r="GI26" s="98"/>
      <c r="GJ26" s="98"/>
      <c r="GK26" s="99"/>
      <c r="GL26" s="98"/>
      <c r="GM26" s="98"/>
      <c r="GN26" s="98"/>
      <c r="GO26" s="98"/>
      <c r="GP26" s="98"/>
      <c r="GQ26" s="98"/>
      <c r="GR26" s="98"/>
      <c r="GS26" s="98"/>
      <c r="GT26" s="98"/>
      <c r="GU26" s="98"/>
      <c r="GV26" s="98"/>
      <c r="GW26" s="98"/>
      <c r="GX26" s="98"/>
      <c r="GY26" s="98"/>
      <c r="GZ26" s="98"/>
      <c r="HA26" s="123"/>
      <c r="HB26" s="123"/>
    </row>
    <row r="27" spans="1:210" s="96" customFormat="1" ht="54" customHeight="1" x14ac:dyDescent="0.25">
      <c r="A27" s="92" t="s">
        <v>130</v>
      </c>
      <c r="B27" s="93" t="s">
        <v>242</v>
      </c>
      <c r="C27" s="93" t="s">
        <v>232</v>
      </c>
      <c r="D27" s="94"/>
      <c r="E27" s="94"/>
      <c r="F27" s="95"/>
      <c r="G27" s="93"/>
      <c r="H27" s="93"/>
      <c r="I27" s="93"/>
      <c r="J27" s="93"/>
      <c r="K27" s="94"/>
      <c r="L27" s="94"/>
      <c r="M27" s="94"/>
      <c r="N27" s="94"/>
      <c r="O27" s="94"/>
      <c r="P27" s="94"/>
      <c r="Q27" s="94"/>
      <c r="R27" s="94"/>
      <c r="S27" s="93"/>
      <c r="T27" s="94"/>
      <c r="U27" s="94"/>
      <c r="V27" s="94"/>
      <c r="W27" s="94"/>
      <c r="X27" s="93"/>
      <c r="Y27" s="94"/>
      <c r="Z27" s="94"/>
      <c r="AA27" s="94"/>
      <c r="AB27" s="94"/>
      <c r="AC27" s="94"/>
      <c r="AD27" s="94"/>
      <c r="AE27" s="94"/>
      <c r="AF27" s="94"/>
      <c r="AG27" s="94"/>
      <c r="AH27" s="94"/>
      <c r="AI27" s="94"/>
    </row>
    <row r="28" spans="1:210" s="124" customFormat="1" ht="12.75" customHeight="1" x14ac:dyDescent="0.25">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row>
    <row r="29" spans="1:210" s="124" customFormat="1" ht="12.75" customHeight="1" x14ac:dyDescent="0.25">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row>
    <row r="30" spans="1:210" s="124" customFormat="1" ht="12.75" customHeight="1" x14ac:dyDescent="0.25">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row>
    <row r="31" spans="1:210" s="124" customFormat="1" ht="12.75" customHeight="1" x14ac:dyDescent="0.25">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row>
    <row r="32" spans="1:210" s="124" customFormat="1" ht="12.75" customHeight="1" x14ac:dyDescent="0.25">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row>
    <row r="33" spans="2:35" s="124" customFormat="1" ht="12.75" customHeight="1" x14ac:dyDescent="0.25">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row>
    <row r="34" spans="2:35" s="124" customFormat="1" ht="12.75" customHeight="1" x14ac:dyDescent="0.25">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row>
    <row r="35" spans="2:35" s="124" customFormat="1" ht="12.75" customHeight="1" x14ac:dyDescent="0.25">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row>
    <row r="36" spans="2:35" s="124" customFormat="1" ht="12.75" customHeight="1" x14ac:dyDescent="0.25">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row>
    <row r="37" spans="2:35" s="124" customFormat="1" ht="12.75" customHeight="1" x14ac:dyDescent="0.25">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row>
    <row r="38" spans="2:35" s="124" customFormat="1" ht="12.75" customHeight="1" x14ac:dyDescent="0.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row>
    <row r="39" spans="2:35" s="124" customFormat="1" ht="12.75" customHeight="1" x14ac:dyDescent="0.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row>
    <row r="40" spans="2:35" s="124" customFormat="1" ht="12.75" customHeight="1" x14ac:dyDescent="0.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row>
    <row r="50" spans="1:35" ht="12.75" customHeight="1" x14ac:dyDescent="0.2">
      <c r="A50" s="126"/>
    </row>
    <row r="51" spans="1:35" s="129" customFormat="1" ht="12.75" customHeight="1" x14ac:dyDescent="0.25">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row>
    <row r="52" spans="1:35" ht="12.75" customHeight="1" x14ac:dyDescent="0.2">
      <c r="B52" s="131"/>
    </row>
    <row r="53" spans="1:35" ht="12.75" customHeight="1" x14ac:dyDescent="0.2">
      <c r="B53" s="132"/>
    </row>
    <row r="54" spans="1:35" ht="12.75" customHeight="1" x14ac:dyDescent="0.2">
      <c r="B54" s="132"/>
    </row>
    <row r="55" spans="1:35" ht="12.75" customHeight="1" x14ac:dyDescent="0.2">
      <c r="B55" s="132"/>
    </row>
    <row r="56" spans="1:35" ht="12.75" customHeight="1" x14ac:dyDescent="0.2">
      <c r="B56" s="132"/>
    </row>
    <row r="57" spans="1:35" ht="12.75" customHeight="1" x14ac:dyDescent="0.2">
      <c r="B57" s="132"/>
    </row>
    <row r="58" spans="1:35" ht="12.75" customHeight="1" x14ac:dyDescent="0.2">
      <c r="B58" s="132"/>
    </row>
    <row r="59" spans="1:35" ht="12.75" customHeight="1" x14ac:dyDescent="0.2">
      <c r="B59" s="132"/>
    </row>
    <row r="60" spans="1:35" ht="12.75" customHeight="1" x14ac:dyDescent="0.2">
      <c r="B60" s="132"/>
    </row>
  </sheetData>
  <sheetProtection formatCells="0" insertHyperlinks="0"/>
  <dataValidations count="3">
    <dataValidation type="list" allowBlank="1" showInputMessage="1" showErrorMessage="1" prompt="Select from List." sqref="HC65539:IV65539 WVN983043 WLR983043 WBV983043 VRZ983043 VID983043 UYH983043 UOL983043 UEP983043 TUT983043 TKX983043 TBB983043 SRF983043 SHJ983043 RXN983043 RNR983043 RDV983043 QTZ983043 QKD983043 QAH983043 PQL983043 PGP983043 OWT983043 OMX983043 ODB983043 NTF983043 NJJ983043 MZN983043 MPR983043 MFV983043 LVZ983043 LMD983043 LCH983043 KSL983043 KIP983043 JYT983043 JOX983043 JFB983043 IVF983043 ILJ983043 IBN983043 HRR983043 HHV983043 GXZ983043 GOD983043 GEH983043 FUL983043 FKP983043 FAT983043 EQX983043 EHB983043 DXF983043 DNJ983043 DDN983043 CTR983043 CJV983043 BZZ983043 BQD983043 BGH983043 AWL983043 AMP983043 ACT983043 SX983043 JB983043 F983043 WVN917507 WLR917507 WBV917507 VRZ917507 VID917507 UYH917507 UOL917507 UEP917507 TUT917507 TKX917507 TBB917507 SRF917507 SHJ917507 RXN917507 RNR917507 RDV917507 QTZ917507 QKD917507 QAH917507 PQL917507 PGP917507 OWT917507 OMX917507 ODB917507 NTF917507 NJJ917507 MZN917507 MPR917507 MFV917507 LVZ917507 LMD917507 LCH917507 KSL917507 KIP917507 JYT917507 JOX917507 JFB917507 IVF917507 ILJ917507 IBN917507 HRR917507 HHV917507 GXZ917507 GOD917507 GEH917507 FUL917507 FKP917507 FAT917507 EQX917507 EHB917507 DXF917507 DNJ917507 DDN917507 CTR917507 CJV917507 BZZ917507 BQD917507 BGH917507 AWL917507 AMP917507 ACT917507 SX917507 JB917507 F917507 WVN851971 WLR851971 WBV851971 VRZ851971 VID851971 UYH851971 UOL851971 UEP851971 TUT851971 TKX851971 TBB851971 SRF851971 SHJ851971 RXN851971 RNR851971 RDV851971 QTZ851971 QKD851971 QAH851971 PQL851971 PGP851971 OWT851971 OMX851971 ODB851971 NTF851971 NJJ851971 MZN851971 MPR851971 MFV851971 LVZ851971 LMD851971 LCH851971 KSL851971 KIP851971 JYT851971 JOX851971 JFB851971 IVF851971 ILJ851971 IBN851971 HRR851971 HHV851971 GXZ851971 GOD851971 GEH851971 FUL851971 FKP851971 FAT851971 EQX851971 EHB851971 DXF851971 DNJ851971 DDN851971 CTR851971 CJV851971 BZZ851971 BQD851971 BGH851971 AWL851971 AMP851971 ACT851971 SX851971 JB851971 F851971 WVN786435 WLR786435 WBV786435 VRZ786435 VID786435 UYH786435 UOL786435 UEP786435 TUT786435 TKX786435 TBB786435 SRF786435 SHJ786435 RXN786435 RNR786435 RDV786435 QTZ786435 QKD786435 QAH786435 PQL786435 PGP786435 OWT786435 OMX786435 ODB786435 NTF786435 NJJ786435 MZN786435 MPR786435 MFV786435 LVZ786435 LMD786435 LCH786435 KSL786435 KIP786435 JYT786435 JOX786435 JFB786435 IVF786435 ILJ786435 IBN786435 HRR786435 HHV786435 GXZ786435 GOD786435 GEH786435 FUL786435 FKP786435 FAT786435 EQX786435 EHB786435 DXF786435 DNJ786435 DDN786435 CTR786435 CJV786435 BZZ786435 BQD786435 BGH786435 AWL786435 AMP786435 ACT786435 SX786435 JB786435 F786435 WVN720899 WLR720899 WBV720899 VRZ720899 VID720899 UYH720899 UOL720899 UEP720899 TUT720899 TKX720899 TBB720899 SRF720899 SHJ720899 RXN720899 RNR720899 RDV720899 QTZ720899 QKD720899 QAH720899 PQL720899 PGP720899 OWT720899 OMX720899 ODB720899 NTF720899 NJJ720899 MZN720899 MPR720899 MFV720899 LVZ720899 LMD720899 LCH720899 KSL720899 KIP720899 JYT720899 JOX720899 JFB720899 IVF720899 ILJ720899 IBN720899 HRR720899 HHV720899 GXZ720899 GOD720899 GEH720899 FUL720899 FKP720899 FAT720899 EQX720899 EHB720899 DXF720899 DNJ720899 DDN720899 CTR720899 CJV720899 BZZ720899 BQD720899 BGH720899 AWL720899 AMP720899 ACT720899 SX720899 JB720899 F720899 WVN655363 WLR655363 WBV655363 VRZ655363 VID655363 UYH655363 UOL655363 UEP655363 TUT655363 TKX655363 TBB655363 SRF655363 SHJ655363 RXN655363 RNR655363 RDV655363 QTZ655363 QKD655363 QAH655363 PQL655363 PGP655363 OWT655363 OMX655363 ODB655363 NTF655363 NJJ655363 MZN655363 MPR655363 MFV655363 LVZ655363 LMD655363 LCH655363 KSL655363 KIP655363 JYT655363 JOX655363 JFB655363 IVF655363 ILJ655363 IBN655363 HRR655363 HHV655363 GXZ655363 GOD655363 GEH655363 FUL655363 FKP655363 FAT655363 EQX655363 EHB655363 DXF655363 DNJ655363 DDN655363 CTR655363 CJV655363 BZZ655363 BQD655363 BGH655363 AWL655363 AMP655363 ACT655363 SX655363 JB655363 F655363 WVN589827 WLR589827 WBV589827 VRZ589827 VID589827 UYH589827 UOL589827 UEP589827 TUT589827 TKX589827 TBB589827 SRF589827 SHJ589827 RXN589827 RNR589827 RDV589827 QTZ589827 QKD589827 QAH589827 PQL589827 PGP589827 OWT589827 OMX589827 ODB589827 NTF589827 NJJ589827 MZN589827 MPR589827 MFV589827 LVZ589827 LMD589827 LCH589827 KSL589827 KIP589827 JYT589827 JOX589827 JFB589827 IVF589827 ILJ589827 IBN589827 HRR589827 HHV589827 GXZ589827 GOD589827 GEH589827 FUL589827 FKP589827 FAT589827 EQX589827 EHB589827 DXF589827 DNJ589827 DDN589827 CTR589827 CJV589827 BZZ589827 BQD589827 BGH589827 AWL589827 AMP589827 ACT589827 SX589827 JB589827 F589827 WVN524291 WLR524291 WBV524291 VRZ524291 VID524291 UYH524291 UOL524291 UEP524291 TUT524291 TKX524291 TBB524291 SRF524291 SHJ524291 RXN524291 RNR524291 RDV524291 QTZ524291 QKD524291 QAH524291 PQL524291 PGP524291 OWT524291 OMX524291 ODB524291 NTF524291 NJJ524291 MZN524291 MPR524291 MFV524291 LVZ524291 LMD524291 LCH524291 KSL524291 KIP524291 JYT524291 JOX524291 JFB524291 IVF524291 ILJ524291 IBN524291 HRR524291 HHV524291 GXZ524291 GOD524291 GEH524291 FUL524291 FKP524291 FAT524291 EQX524291 EHB524291 DXF524291 DNJ524291 DDN524291 CTR524291 CJV524291 BZZ524291 BQD524291 BGH524291 AWL524291 AMP524291 ACT524291 SX524291 JB524291 F524291 WVN458755 WLR458755 WBV458755 VRZ458755 VID458755 UYH458755 UOL458755 UEP458755 TUT458755 TKX458755 TBB458755 SRF458755 SHJ458755 RXN458755 RNR458755 RDV458755 QTZ458755 QKD458755 QAH458755 PQL458755 PGP458755 OWT458755 OMX458755 ODB458755 NTF458755 NJJ458755 MZN458755 MPR458755 MFV458755 LVZ458755 LMD458755 LCH458755 KSL458755 KIP458755 JYT458755 JOX458755 JFB458755 IVF458755 ILJ458755 IBN458755 HRR458755 HHV458755 GXZ458755 GOD458755 GEH458755 FUL458755 FKP458755 FAT458755 EQX458755 EHB458755 DXF458755 DNJ458755 DDN458755 CTR458755 CJV458755 BZZ458755 BQD458755 BGH458755 AWL458755 AMP458755 ACT458755 SX458755 JB458755 F458755 WVN393219 WLR393219 WBV393219 VRZ393219 VID393219 UYH393219 UOL393219 UEP393219 TUT393219 TKX393219 TBB393219 SRF393219 SHJ393219 RXN393219 RNR393219 RDV393219 QTZ393219 QKD393219 QAH393219 PQL393219 PGP393219 OWT393219 OMX393219 ODB393219 NTF393219 NJJ393219 MZN393219 MPR393219 MFV393219 LVZ393219 LMD393219 LCH393219 KSL393219 KIP393219 JYT393219 JOX393219 JFB393219 IVF393219 ILJ393219 IBN393219 HRR393219 HHV393219 GXZ393219 GOD393219 GEH393219 FUL393219 FKP393219 FAT393219 EQX393219 EHB393219 DXF393219 DNJ393219 DDN393219 CTR393219 CJV393219 BZZ393219 BQD393219 BGH393219 AWL393219 AMP393219 ACT393219 SX393219 JB393219 F393219 WVN327683 WLR327683 WBV327683 VRZ327683 VID327683 UYH327683 UOL327683 UEP327683 TUT327683 TKX327683 TBB327683 SRF327683 SHJ327683 RXN327683 RNR327683 RDV327683 QTZ327683 QKD327683 QAH327683 PQL327683 PGP327683 OWT327683 OMX327683 ODB327683 NTF327683 NJJ327683 MZN327683 MPR327683 MFV327683 LVZ327683 LMD327683 LCH327683 KSL327683 KIP327683 JYT327683 JOX327683 JFB327683 IVF327683 ILJ327683 IBN327683 HRR327683 HHV327683 GXZ327683 GOD327683 GEH327683 FUL327683 FKP327683 FAT327683 EQX327683 EHB327683 DXF327683 DNJ327683 DDN327683 CTR327683 CJV327683 BZZ327683 BQD327683 BGH327683 AWL327683 AMP327683 ACT327683 SX327683 JB327683 F327683 WVN262147 WLR262147 WBV262147 VRZ262147 VID262147 UYH262147 UOL262147 UEP262147 TUT262147 TKX262147 TBB262147 SRF262147 SHJ262147 RXN262147 RNR262147 RDV262147 QTZ262147 QKD262147 QAH262147 PQL262147 PGP262147 OWT262147 OMX262147 ODB262147 NTF262147 NJJ262147 MZN262147 MPR262147 MFV262147 LVZ262147 LMD262147 LCH262147 KSL262147 KIP262147 JYT262147 JOX262147 JFB262147 IVF262147 ILJ262147 IBN262147 HRR262147 HHV262147 GXZ262147 GOD262147 GEH262147 FUL262147 FKP262147 FAT262147 EQX262147 EHB262147 DXF262147 DNJ262147 DDN262147 CTR262147 CJV262147 BZZ262147 BQD262147 BGH262147 AWL262147 AMP262147 ACT262147 SX262147 JB262147 F262147 WVN196611 WLR196611 WBV196611 VRZ196611 VID196611 UYH196611 UOL196611 UEP196611 TUT196611 TKX196611 TBB196611 SRF196611 SHJ196611 RXN196611 RNR196611 RDV196611 QTZ196611 QKD196611 QAH196611 PQL196611 PGP196611 OWT196611 OMX196611 ODB196611 NTF196611 NJJ196611 MZN196611 MPR196611 MFV196611 LVZ196611 LMD196611 LCH196611 KSL196611 KIP196611 JYT196611 JOX196611 JFB196611 IVF196611 ILJ196611 IBN196611 HRR196611 HHV196611 GXZ196611 GOD196611 GEH196611 FUL196611 FKP196611 FAT196611 EQX196611 EHB196611 DXF196611 DNJ196611 DDN196611 CTR196611 CJV196611 BZZ196611 BQD196611 BGH196611 AWL196611 AMP196611 ACT196611 SX196611 JB196611 F196611 WVN131075 WLR131075 WBV131075 VRZ131075 VID131075 UYH131075 UOL131075 UEP131075 TUT131075 TKX131075 TBB131075 SRF131075 SHJ131075 RXN131075 RNR131075 RDV131075 QTZ131075 QKD131075 QAH131075 PQL131075 PGP131075 OWT131075 OMX131075 ODB131075 NTF131075 NJJ131075 MZN131075 MPR131075 MFV131075 LVZ131075 LMD131075 LCH131075 KSL131075 KIP131075 JYT131075 JOX131075 JFB131075 IVF131075 ILJ131075 IBN131075 HRR131075 HHV131075 GXZ131075 GOD131075 GEH131075 FUL131075 FKP131075 FAT131075 EQX131075 EHB131075 DXF131075 DNJ131075 DDN131075 CTR131075 CJV131075 BZZ131075 BQD131075 BGH131075 AWL131075 AMP131075 ACT131075 SX131075 JB131075 F131075 WVN65539 WLR65539 WBV65539 VRZ65539 VID65539 UYH65539 UOL65539 UEP65539 TUT65539 TKX65539 TBB65539 SRF65539 SHJ65539 RXN65539 RNR65539 RDV65539 QTZ65539 QKD65539 QAH65539 PQL65539 PGP65539 OWT65539 OMX65539 ODB65539 NTF65539 NJJ65539 MZN65539 MPR65539 MFV65539 LVZ65539 LMD65539 LCH65539 KSL65539 KIP65539 JYT65539 JOX65539 JFB65539 IVF65539 ILJ65539 IBN65539 HRR65539 HHV65539 GXZ65539 GOD65539 GEH65539 FUL65539 FKP65539 FAT65539 EQX65539 EHB65539 DXF65539 DNJ65539 DDN65539 CTR65539 CJV65539 BZZ65539 BQD65539 BGH65539 AWL65539 AMP65539 ACT65539 SX65539 JB65539 F65539 XDK983043:XFD983043 WTO983043:WVH983043 WJS983043:WLL983043 VZW983043:WBP983043 VQA983043:VRT983043 VGE983043:VHX983043 UWI983043:UYB983043 UMM983043:UOF983043 UCQ983043:UEJ983043 TSU983043:TUN983043 TIY983043:TKR983043 SZC983043:TAV983043 SPG983043:SQZ983043 SFK983043:SHD983043 RVO983043:RXH983043 RLS983043:RNL983043 RBW983043:RDP983043 QSA983043:QTT983043 QIE983043:QJX983043 PYI983043:QAB983043 POM983043:PQF983043 PEQ983043:PGJ983043 OUU983043:OWN983043 OKY983043:OMR983043 OBC983043:OCV983043 NRG983043:NSZ983043 NHK983043:NJD983043 MXO983043:MZH983043 MNS983043:MPL983043 MDW983043:MFP983043 LUA983043:LVT983043 LKE983043:LLX983043 LAI983043:LCB983043 KQM983043:KSF983043 KGQ983043:KIJ983043 JWU983043:JYN983043 JMY983043:JOR983043 JDC983043:JEV983043 ITG983043:IUZ983043 IJK983043:ILD983043 HZO983043:IBH983043 HPS983043:HRL983043 HFW983043:HHP983043 GWA983043:GXT983043 GME983043:GNX983043 GCI983043:GEB983043 FSM983043:FUF983043 FIQ983043:FKJ983043 EYU983043:FAN983043 EOY983043:EQR983043 EFC983043:EGV983043 DVG983043:DWZ983043 DLK983043:DND983043 DBO983043:DDH983043 CRS983043:CTL983043 CHW983043:CJP983043 BYA983043:BZT983043 BOE983043:BPX983043 BEI983043:BGB983043 AUM983043:AWF983043 AKQ983043:AMJ983043 AAU983043:ACN983043 QY983043:SR983043 HC983043:IV983043 XDK917507:XFD917507 WTO917507:WVH917507 WJS917507:WLL917507 VZW917507:WBP917507 VQA917507:VRT917507 VGE917507:VHX917507 UWI917507:UYB917507 UMM917507:UOF917507 UCQ917507:UEJ917507 TSU917507:TUN917507 TIY917507:TKR917507 SZC917507:TAV917507 SPG917507:SQZ917507 SFK917507:SHD917507 RVO917507:RXH917507 RLS917507:RNL917507 RBW917507:RDP917507 QSA917507:QTT917507 QIE917507:QJX917507 PYI917507:QAB917507 POM917507:PQF917507 PEQ917507:PGJ917507 OUU917507:OWN917507 OKY917507:OMR917507 OBC917507:OCV917507 NRG917507:NSZ917507 NHK917507:NJD917507 MXO917507:MZH917507 MNS917507:MPL917507 MDW917507:MFP917507 LUA917507:LVT917507 LKE917507:LLX917507 LAI917507:LCB917507 KQM917507:KSF917507 KGQ917507:KIJ917507 JWU917507:JYN917507 JMY917507:JOR917507 JDC917507:JEV917507 ITG917507:IUZ917507 IJK917507:ILD917507 HZO917507:IBH917507 HPS917507:HRL917507 HFW917507:HHP917507 GWA917507:GXT917507 GME917507:GNX917507 GCI917507:GEB917507 FSM917507:FUF917507 FIQ917507:FKJ917507 EYU917507:FAN917507 EOY917507:EQR917507 EFC917507:EGV917507 DVG917507:DWZ917507 DLK917507:DND917507 DBO917507:DDH917507 CRS917507:CTL917507 CHW917507:CJP917507 BYA917507:BZT917507 BOE917507:BPX917507 BEI917507:BGB917507 AUM917507:AWF917507 AKQ917507:AMJ917507 AAU917507:ACN917507 QY917507:SR917507 HC917507:IV917507 XDK851971:XFD851971 WTO851971:WVH851971 WJS851971:WLL851971 VZW851971:WBP851971 VQA851971:VRT851971 VGE851971:VHX851971 UWI851971:UYB851971 UMM851971:UOF851971 UCQ851971:UEJ851971 TSU851971:TUN851971 TIY851971:TKR851971 SZC851971:TAV851971 SPG851971:SQZ851971 SFK851971:SHD851971 RVO851971:RXH851971 RLS851971:RNL851971 RBW851971:RDP851971 QSA851971:QTT851971 QIE851971:QJX851971 PYI851971:QAB851971 POM851971:PQF851971 PEQ851971:PGJ851971 OUU851971:OWN851971 OKY851971:OMR851971 OBC851971:OCV851971 NRG851971:NSZ851971 NHK851971:NJD851971 MXO851971:MZH851971 MNS851971:MPL851971 MDW851971:MFP851971 LUA851971:LVT851971 LKE851971:LLX851971 LAI851971:LCB851971 KQM851971:KSF851971 KGQ851971:KIJ851971 JWU851971:JYN851971 JMY851971:JOR851971 JDC851971:JEV851971 ITG851971:IUZ851971 IJK851971:ILD851971 HZO851971:IBH851971 HPS851971:HRL851971 HFW851971:HHP851971 GWA851971:GXT851971 GME851971:GNX851971 GCI851971:GEB851971 FSM851971:FUF851971 FIQ851971:FKJ851971 EYU851971:FAN851971 EOY851971:EQR851971 EFC851971:EGV851971 DVG851971:DWZ851971 DLK851971:DND851971 DBO851971:DDH851971 CRS851971:CTL851971 CHW851971:CJP851971 BYA851971:BZT851971 BOE851971:BPX851971 BEI851971:BGB851971 AUM851971:AWF851971 AKQ851971:AMJ851971 AAU851971:ACN851971 QY851971:SR851971 HC851971:IV851971 XDK786435:XFD786435 WTO786435:WVH786435 WJS786435:WLL786435 VZW786435:WBP786435 VQA786435:VRT786435 VGE786435:VHX786435 UWI786435:UYB786435 UMM786435:UOF786435 UCQ786435:UEJ786435 TSU786435:TUN786435 TIY786435:TKR786435 SZC786435:TAV786435 SPG786435:SQZ786435 SFK786435:SHD786435 RVO786435:RXH786435 RLS786435:RNL786435 RBW786435:RDP786435 QSA786435:QTT786435 QIE786435:QJX786435 PYI786435:QAB786435 POM786435:PQF786435 PEQ786435:PGJ786435 OUU786435:OWN786435 OKY786435:OMR786435 OBC786435:OCV786435 NRG786435:NSZ786435 NHK786435:NJD786435 MXO786435:MZH786435 MNS786435:MPL786435 MDW786435:MFP786435 LUA786435:LVT786435 LKE786435:LLX786435 LAI786435:LCB786435 KQM786435:KSF786435 KGQ786435:KIJ786435 JWU786435:JYN786435 JMY786435:JOR786435 JDC786435:JEV786435 ITG786435:IUZ786435 IJK786435:ILD786435 HZO786435:IBH786435 HPS786435:HRL786435 HFW786435:HHP786435 GWA786435:GXT786435 GME786435:GNX786435 GCI786435:GEB786435 FSM786435:FUF786435 FIQ786435:FKJ786435 EYU786435:FAN786435 EOY786435:EQR786435 EFC786435:EGV786435 DVG786435:DWZ786435 DLK786435:DND786435 DBO786435:DDH786435 CRS786435:CTL786435 CHW786435:CJP786435 BYA786435:BZT786435 BOE786435:BPX786435 BEI786435:BGB786435 AUM786435:AWF786435 AKQ786435:AMJ786435 AAU786435:ACN786435 QY786435:SR786435 HC786435:IV786435 XDK720899:XFD720899 WTO720899:WVH720899 WJS720899:WLL720899 VZW720899:WBP720899 VQA720899:VRT720899 VGE720899:VHX720899 UWI720899:UYB720899 UMM720899:UOF720899 UCQ720899:UEJ720899 TSU720899:TUN720899 TIY720899:TKR720899 SZC720899:TAV720899 SPG720899:SQZ720899 SFK720899:SHD720899 RVO720899:RXH720899 RLS720899:RNL720899 RBW720899:RDP720899 QSA720899:QTT720899 QIE720899:QJX720899 PYI720899:QAB720899 POM720899:PQF720899 PEQ720899:PGJ720899 OUU720899:OWN720899 OKY720899:OMR720899 OBC720899:OCV720899 NRG720899:NSZ720899 NHK720899:NJD720899 MXO720899:MZH720899 MNS720899:MPL720899 MDW720899:MFP720899 LUA720899:LVT720899 LKE720899:LLX720899 LAI720899:LCB720899 KQM720899:KSF720899 KGQ720899:KIJ720899 JWU720899:JYN720899 JMY720899:JOR720899 JDC720899:JEV720899 ITG720899:IUZ720899 IJK720899:ILD720899 HZO720899:IBH720899 HPS720899:HRL720899 HFW720899:HHP720899 GWA720899:GXT720899 GME720899:GNX720899 GCI720899:GEB720899 FSM720899:FUF720899 FIQ720899:FKJ720899 EYU720899:FAN720899 EOY720899:EQR720899 EFC720899:EGV720899 DVG720899:DWZ720899 DLK720899:DND720899 DBO720899:DDH720899 CRS720899:CTL720899 CHW720899:CJP720899 BYA720899:BZT720899 BOE720899:BPX720899 BEI720899:BGB720899 AUM720899:AWF720899 AKQ720899:AMJ720899 AAU720899:ACN720899 QY720899:SR720899 HC720899:IV720899 XDK655363:XFD655363 WTO655363:WVH655363 WJS655363:WLL655363 VZW655363:WBP655363 VQA655363:VRT655363 VGE655363:VHX655363 UWI655363:UYB655363 UMM655363:UOF655363 UCQ655363:UEJ655363 TSU655363:TUN655363 TIY655363:TKR655363 SZC655363:TAV655363 SPG655363:SQZ655363 SFK655363:SHD655363 RVO655363:RXH655363 RLS655363:RNL655363 RBW655363:RDP655363 QSA655363:QTT655363 QIE655363:QJX655363 PYI655363:QAB655363 POM655363:PQF655363 PEQ655363:PGJ655363 OUU655363:OWN655363 OKY655363:OMR655363 OBC655363:OCV655363 NRG655363:NSZ655363 NHK655363:NJD655363 MXO655363:MZH655363 MNS655363:MPL655363 MDW655363:MFP655363 LUA655363:LVT655363 LKE655363:LLX655363 LAI655363:LCB655363 KQM655363:KSF655363 KGQ655363:KIJ655363 JWU655363:JYN655363 JMY655363:JOR655363 JDC655363:JEV655363 ITG655363:IUZ655363 IJK655363:ILD655363 HZO655363:IBH655363 HPS655363:HRL655363 HFW655363:HHP655363 GWA655363:GXT655363 GME655363:GNX655363 GCI655363:GEB655363 FSM655363:FUF655363 FIQ655363:FKJ655363 EYU655363:FAN655363 EOY655363:EQR655363 EFC655363:EGV655363 DVG655363:DWZ655363 DLK655363:DND655363 DBO655363:DDH655363 CRS655363:CTL655363 CHW655363:CJP655363 BYA655363:BZT655363 BOE655363:BPX655363 BEI655363:BGB655363 AUM655363:AWF655363 AKQ655363:AMJ655363 AAU655363:ACN655363 QY655363:SR655363 HC655363:IV655363 XDK589827:XFD589827 WTO589827:WVH589827 WJS589827:WLL589827 VZW589827:WBP589827 VQA589827:VRT589827 VGE589827:VHX589827 UWI589827:UYB589827 UMM589827:UOF589827 UCQ589827:UEJ589827 TSU589827:TUN589827 TIY589827:TKR589827 SZC589827:TAV589827 SPG589827:SQZ589827 SFK589827:SHD589827 RVO589827:RXH589827 RLS589827:RNL589827 RBW589827:RDP589827 QSA589827:QTT589827 QIE589827:QJX589827 PYI589827:QAB589827 POM589827:PQF589827 PEQ589827:PGJ589827 OUU589827:OWN589827 OKY589827:OMR589827 OBC589827:OCV589827 NRG589827:NSZ589827 NHK589827:NJD589827 MXO589827:MZH589827 MNS589827:MPL589827 MDW589827:MFP589827 LUA589827:LVT589827 LKE589827:LLX589827 LAI589827:LCB589827 KQM589827:KSF589827 KGQ589827:KIJ589827 JWU589827:JYN589827 JMY589827:JOR589827 JDC589827:JEV589827 ITG589827:IUZ589827 IJK589827:ILD589827 HZO589827:IBH589827 HPS589827:HRL589827 HFW589827:HHP589827 GWA589827:GXT589827 GME589827:GNX589827 GCI589827:GEB589827 FSM589827:FUF589827 FIQ589827:FKJ589827 EYU589827:FAN589827 EOY589827:EQR589827 EFC589827:EGV589827 DVG589827:DWZ589827 DLK589827:DND589827 DBO589827:DDH589827 CRS589827:CTL589827 CHW589827:CJP589827 BYA589827:BZT589827 BOE589827:BPX589827 BEI589827:BGB589827 AUM589827:AWF589827 AKQ589827:AMJ589827 AAU589827:ACN589827 QY589827:SR589827 HC589827:IV589827 XDK524291:XFD524291 WTO524291:WVH524291 WJS524291:WLL524291 VZW524291:WBP524291 VQA524291:VRT524291 VGE524291:VHX524291 UWI524291:UYB524291 UMM524291:UOF524291 UCQ524291:UEJ524291 TSU524291:TUN524291 TIY524291:TKR524291 SZC524291:TAV524291 SPG524291:SQZ524291 SFK524291:SHD524291 RVO524291:RXH524291 RLS524291:RNL524291 RBW524291:RDP524291 QSA524291:QTT524291 QIE524291:QJX524291 PYI524291:QAB524291 POM524291:PQF524291 PEQ524291:PGJ524291 OUU524291:OWN524291 OKY524291:OMR524291 OBC524291:OCV524291 NRG524291:NSZ524291 NHK524291:NJD524291 MXO524291:MZH524291 MNS524291:MPL524291 MDW524291:MFP524291 LUA524291:LVT524291 LKE524291:LLX524291 LAI524291:LCB524291 KQM524291:KSF524291 KGQ524291:KIJ524291 JWU524291:JYN524291 JMY524291:JOR524291 JDC524291:JEV524291 ITG524291:IUZ524291 IJK524291:ILD524291 HZO524291:IBH524291 HPS524291:HRL524291 HFW524291:HHP524291 GWA524291:GXT524291 GME524291:GNX524291 GCI524291:GEB524291 FSM524291:FUF524291 FIQ524291:FKJ524291 EYU524291:FAN524291 EOY524291:EQR524291 EFC524291:EGV524291 DVG524291:DWZ524291 DLK524291:DND524291 DBO524291:DDH524291 CRS524291:CTL524291 CHW524291:CJP524291 BYA524291:BZT524291 BOE524291:BPX524291 BEI524291:BGB524291 AUM524291:AWF524291 AKQ524291:AMJ524291 AAU524291:ACN524291 QY524291:SR524291 HC524291:IV524291 XDK458755:XFD458755 WTO458755:WVH458755 WJS458755:WLL458755 VZW458755:WBP458755 VQA458755:VRT458755 VGE458755:VHX458755 UWI458755:UYB458755 UMM458755:UOF458755 UCQ458755:UEJ458755 TSU458755:TUN458755 TIY458755:TKR458755 SZC458755:TAV458755 SPG458755:SQZ458755 SFK458755:SHD458755 RVO458755:RXH458755 RLS458755:RNL458755 RBW458755:RDP458755 QSA458755:QTT458755 QIE458755:QJX458755 PYI458755:QAB458755 POM458755:PQF458755 PEQ458755:PGJ458755 OUU458755:OWN458755 OKY458755:OMR458755 OBC458755:OCV458755 NRG458755:NSZ458755 NHK458755:NJD458755 MXO458755:MZH458755 MNS458755:MPL458755 MDW458755:MFP458755 LUA458755:LVT458755 LKE458755:LLX458755 LAI458755:LCB458755 KQM458755:KSF458755 KGQ458755:KIJ458755 JWU458755:JYN458755 JMY458755:JOR458755 JDC458755:JEV458755 ITG458755:IUZ458755 IJK458755:ILD458755 HZO458755:IBH458755 HPS458755:HRL458755 HFW458755:HHP458755 GWA458755:GXT458755 GME458755:GNX458755 GCI458755:GEB458755 FSM458755:FUF458755 FIQ458755:FKJ458755 EYU458755:FAN458755 EOY458755:EQR458755 EFC458755:EGV458755 DVG458755:DWZ458755 DLK458755:DND458755 DBO458755:DDH458755 CRS458755:CTL458755 CHW458755:CJP458755 BYA458755:BZT458755 BOE458755:BPX458755 BEI458755:BGB458755 AUM458755:AWF458755 AKQ458755:AMJ458755 AAU458755:ACN458755 QY458755:SR458755 HC458755:IV458755 XDK393219:XFD393219 WTO393219:WVH393219 WJS393219:WLL393219 VZW393219:WBP393219 VQA393219:VRT393219 VGE393219:VHX393219 UWI393219:UYB393219 UMM393219:UOF393219 UCQ393219:UEJ393219 TSU393219:TUN393219 TIY393219:TKR393219 SZC393219:TAV393219 SPG393219:SQZ393219 SFK393219:SHD393219 RVO393219:RXH393219 RLS393219:RNL393219 RBW393219:RDP393219 QSA393219:QTT393219 QIE393219:QJX393219 PYI393219:QAB393219 POM393219:PQF393219 PEQ393219:PGJ393219 OUU393219:OWN393219 OKY393219:OMR393219 OBC393219:OCV393219 NRG393219:NSZ393219 NHK393219:NJD393219 MXO393219:MZH393219 MNS393219:MPL393219 MDW393219:MFP393219 LUA393219:LVT393219 LKE393219:LLX393219 LAI393219:LCB393219 KQM393219:KSF393219 KGQ393219:KIJ393219 JWU393219:JYN393219 JMY393219:JOR393219 JDC393219:JEV393219 ITG393219:IUZ393219 IJK393219:ILD393219 HZO393219:IBH393219 HPS393219:HRL393219 HFW393219:HHP393219 GWA393219:GXT393219 GME393219:GNX393219 GCI393219:GEB393219 FSM393219:FUF393219 FIQ393219:FKJ393219 EYU393219:FAN393219 EOY393219:EQR393219 EFC393219:EGV393219 DVG393219:DWZ393219 DLK393219:DND393219 DBO393219:DDH393219 CRS393219:CTL393219 CHW393219:CJP393219 BYA393219:BZT393219 BOE393219:BPX393219 BEI393219:BGB393219 AUM393219:AWF393219 AKQ393219:AMJ393219 AAU393219:ACN393219 QY393219:SR393219 HC393219:IV393219 XDK327683:XFD327683 WTO327683:WVH327683 WJS327683:WLL327683 VZW327683:WBP327683 VQA327683:VRT327683 VGE327683:VHX327683 UWI327683:UYB327683 UMM327683:UOF327683 UCQ327683:UEJ327683 TSU327683:TUN327683 TIY327683:TKR327683 SZC327683:TAV327683 SPG327683:SQZ327683 SFK327683:SHD327683 RVO327683:RXH327683 RLS327683:RNL327683 RBW327683:RDP327683 QSA327683:QTT327683 QIE327683:QJX327683 PYI327683:QAB327683 POM327683:PQF327683 PEQ327683:PGJ327683 OUU327683:OWN327683 OKY327683:OMR327683 OBC327683:OCV327683 NRG327683:NSZ327683 NHK327683:NJD327683 MXO327683:MZH327683 MNS327683:MPL327683 MDW327683:MFP327683 LUA327683:LVT327683 LKE327683:LLX327683 LAI327683:LCB327683 KQM327683:KSF327683 KGQ327683:KIJ327683 JWU327683:JYN327683 JMY327683:JOR327683 JDC327683:JEV327683 ITG327683:IUZ327683 IJK327683:ILD327683 HZO327683:IBH327683 HPS327683:HRL327683 HFW327683:HHP327683 GWA327683:GXT327683 GME327683:GNX327683 GCI327683:GEB327683 FSM327683:FUF327683 FIQ327683:FKJ327683 EYU327683:FAN327683 EOY327683:EQR327683 EFC327683:EGV327683 DVG327683:DWZ327683 DLK327683:DND327683 DBO327683:DDH327683 CRS327683:CTL327683 CHW327683:CJP327683 BYA327683:BZT327683 BOE327683:BPX327683 BEI327683:BGB327683 AUM327683:AWF327683 AKQ327683:AMJ327683 AAU327683:ACN327683 QY327683:SR327683 HC327683:IV327683 XDK262147:XFD262147 WTO262147:WVH262147 WJS262147:WLL262147 VZW262147:WBP262147 VQA262147:VRT262147 VGE262147:VHX262147 UWI262147:UYB262147 UMM262147:UOF262147 UCQ262147:UEJ262147 TSU262147:TUN262147 TIY262147:TKR262147 SZC262147:TAV262147 SPG262147:SQZ262147 SFK262147:SHD262147 RVO262147:RXH262147 RLS262147:RNL262147 RBW262147:RDP262147 QSA262147:QTT262147 QIE262147:QJX262147 PYI262147:QAB262147 POM262147:PQF262147 PEQ262147:PGJ262147 OUU262147:OWN262147 OKY262147:OMR262147 OBC262147:OCV262147 NRG262147:NSZ262147 NHK262147:NJD262147 MXO262147:MZH262147 MNS262147:MPL262147 MDW262147:MFP262147 LUA262147:LVT262147 LKE262147:LLX262147 LAI262147:LCB262147 KQM262147:KSF262147 KGQ262147:KIJ262147 JWU262147:JYN262147 JMY262147:JOR262147 JDC262147:JEV262147 ITG262147:IUZ262147 IJK262147:ILD262147 HZO262147:IBH262147 HPS262147:HRL262147 HFW262147:HHP262147 GWA262147:GXT262147 GME262147:GNX262147 GCI262147:GEB262147 FSM262147:FUF262147 FIQ262147:FKJ262147 EYU262147:FAN262147 EOY262147:EQR262147 EFC262147:EGV262147 DVG262147:DWZ262147 DLK262147:DND262147 DBO262147:DDH262147 CRS262147:CTL262147 CHW262147:CJP262147 BYA262147:BZT262147 BOE262147:BPX262147 BEI262147:BGB262147 AUM262147:AWF262147 AKQ262147:AMJ262147 AAU262147:ACN262147 QY262147:SR262147 HC262147:IV262147 XDK196611:XFD196611 WTO196611:WVH196611 WJS196611:WLL196611 VZW196611:WBP196611 VQA196611:VRT196611 VGE196611:VHX196611 UWI196611:UYB196611 UMM196611:UOF196611 UCQ196611:UEJ196611 TSU196611:TUN196611 TIY196611:TKR196611 SZC196611:TAV196611 SPG196611:SQZ196611 SFK196611:SHD196611 RVO196611:RXH196611 RLS196611:RNL196611 RBW196611:RDP196611 QSA196611:QTT196611 QIE196611:QJX196611 PYI196611:QAB196611 POM196611:PQF196611 PEQ196611:PGJ196611 OUU196611:OWN196611 OKY196611:OMR196611 OBC196611:OCV196611 NRG196611:NSZ196611 NHK196611:NJD196611 MXO196611:MZH196611 MNS196611:MPL196611 MDW196611:MFP196611 LUA196611:LVT196611 LKE196611:LLX196611 LAI196611:LCB196611 KQM196611:KSF196611 KGQ196611:KIJ196611 JWU196611:JYN196611 JMY196611:JOR196611 JDC196611:JEV196611 ITG196611:IUZ196611 IJK196611:ILD196611 HZO196611:IBH196611 HPS196611:HRL196611 HFW196611:HHP196611 GWA196611:GXT196611 GME196611:GNX196611 GCI196611:GEB196611 FSM196611:FUF196611 FIQ196611:FKJ196611 EYU196611:FAN196611 EOY196611:EQR196611 EFC196611:EGV196611 DVG196611:DWZ196611 DLK196611:DND196611 DBO196611:DDH196611 CRS196611:CTL196611 CHW196611:CJP196611 BYA196611:BZT196611 BOE196611:BPX196611 BEI196611:BGB196611 AUM196611:AWF196611 AKQ196611:AMJ196611 AAU196611:ACN196611 QY196611:SR196611 HC196611:IV196611 XDK131075:XFD131075 WTO131075:WVH131075 WJS131075:WLL131075 VZW131075:WBP131075 VQA131075:VRT131075 VGE131075:VHX131075 UWI131075:UYB131075 UMM131075:UOF131075 UCQ131075:UEJ131075 TSU131075:TUN131075 TIY131075:TKR131075 SZC131075:TAV131075 SPG131075:SQZ131075 SFK131075:SHD131075 RVO131075:RXH131075 RLS131075:RNL131075 RBW131075:RDP131075 QSA131075:QTT131075 QIE131075:QJX131075 PYI131075:QAB131075 POM131075:PQF131075 PEQ131075:PGJ131075 OUU131075:OWN131075 OKY131075:OMR131075 OBC131075:OCV131075 NRG131075:NSZ131075 NHK131075:NJD131075 MXO131075:MZH131075 MNS131075:MPL131075 MDW131075:MFP131075 LUA131075:LVT131075 LKE131075:LLX131075 LAI131075:LCB131075 KQM131075:KSF131075 KGQ131075:KIJ131075 JWU131075:JYN131075 JMY131075:JOR131075 JDC131075:JEV131075 ITG131075:IUZ131075 IJK131075:ILD131075 HZO131075:IBH131075 HPS131075:HRL131075 HFW131075:HHP131075 GWA131075:GXT131075 GME131075:GNX131075 GCI131075:GEB131075 FSM131075:FUF131075 FIQ131075:FKJ131075 EYU131075:FAN131075 EOY131075:EQR131075 EFC131075:EGV131075 DVG131075:DWZ131075 DLK131075:DND131075 DBO131075:DDH131075 CRS131075:CTL131075 CHW131075:CJP131075 BYA131075:BZT131075 BOE131075:BPX131075 BEI131075:BGB131075 AUM131075:AWF131075 AKQ131075:AMJ131075 AAU131075:ACN131075 QY131075:SR131075 HC131075:IV131075 XDK65539:XFD65539 WTO65539:WVH65539 WJS65539:WLL65539 VZW65539:WBP65539 VQA65539:VRT65539 VGE65539:VHX65539 UWI65539:UYB65539 UMM65539:UOF65539 UCQ65539:UEJ65539 TSU65539:TUN65539 TIY65539:TKR65539 SZC65539:TAV65539 SPG65539:SQZ65539 SFK65539:SHD65539 RVO65539:RXH65539 RLS65539:RNL65539 RBW65539:RDP65539 QSA65539:QTT65539 QIE65539:QJX65539 PYI65539:QAB65539 POM65539:PQF65539 PEQ65539:PGJ65539 OUU65539:OWN65539 OKY65539:OMR65539 OBC65539:OCV65539 NRG65539:NSZ65539 NHK65539:NJD65539 MXO65539:MZH65539 MNS65539:MPL65539 MDW65539:MFP65539 LUA65539:LVT65539 LKE65539:LLX65539 LAI65539:LCB65539 KQM65539:KSF65539 KGQ65539:KIJ65539 JWU65539:JYN65539 JMY65539:JOR65539 JDC65539:JEV65539 ITG65539:IUZ65539 IJK65539:ILD65539 HZO65539:IBH65539 HPS65539:HRL65539 HFW65539:HHP65539 GWA65539:GXT65539 GME65539:GNX65539 GCI65539:GEB65539 FSM65539:FUF65539 FIQ65539:FKJ65539 EYU65539:FAN65539 EOY65539:EQR65539 EFC65539:EGV65539 DVG65539:DWZ65539 DLK65539:DND65539 DBO65539:DDH65539 CRS65539:CTL65539 CHW65539:CJP65539 BYA65539:BZT65539 BOE65539:BPX65539 BEI65539:BGB65539 AUM65539:AWF65539 AKQ65539:AMJ65539 AAU65539:ACN65539 QY65539:SR65539 WVN3 WLR3 WBV3 VRZ3 VID3 UYH3 UOL3 UEP3 TUT3 TKX3 TBB3 SRF3 SHJ3 RXN3 RNR3 RDV3 QTZ3 QKD3 QAH3 PQL3 PGP3 OWT3 OMX3 ODB3 NTF3 NJJ3 MZN3 MPR3 MFV3 LVZ3 LMD3 LCH3 KSL3 KIP3 JYT3 JOX3 JFB3 IVF3 ILJ3 IBN3 HRR3 HHV3 GXZ3 GOD3 GEH3 FUL3 FKP3 FAT3 EQX3 EHB3 DXF3 DNJ3 DDN3 CTR3 CJV3 BZZ3 BQD3 BGH3 AWL3 AMP3 ACT3 SX3 JB3 F3 XDK3:XFD3 WTO3:WVH3 WJS3:WLL3 VZW3:WBP3 VQA3:VRT3 VGE3:VHX3 UWI3:UYB3 UMM3:UOF3 UCQ3:UEJ3 TSU3:TUN3 TIY3:TKR3 SZC3:TAV3 SPG3:SQZ3 SFK3:SHD3 RVO3:RXH3 RLS3:RNL3 RBW3:RDP3 QSA3:QTT3 QIE3:QJX3 PYI3:QAB3 POM3:PQF3 PEQ3:PGJ3 OUU3:OWN3 OKY3:OMR3 OBC3:OCV3 NRG3:NSZ3 NHK3:NJD3 MXO3:MZH3 MNS3:MPL3 MDW3:MFP3 LUA3:LVT3 LKE3:LLX3 LAI3:LCB3 KQM3:KSF3 KGQ3:KIJ3 JWU3:JYN3 JMY3:JOR3 JDC3:JEV3 ITG3:IUZ3 IJK3:ILD3 HZO3:IBH3 HPS3:HRL3 HFW3:HHP3 GWA3:GXT3 GME3:GNX3 GCI3:GEB3 FSM3:FUF3 FIQ3:FKJ3 EYU3:FAN3 EOY3:EQR3 EFC3:EGV3 DVG3:DWZ3 DLK3:DND3 DBO3:DDH3 CRS3:CTL3 CHW3:CJP3 BYA3:BZT3 BOE3:BPX3 BEI3:BGB3 AUM3:AWF3 AKQ3:AMJ3 AAU3:ACN3 QY3:SR3 HC3:IV3">
      <formula1>lstSourceType</formula1>
    </dataValidation>
    <dataValidation type="list" allowBlank="1" showInputMessage="1" showErrorMessage="1" prompt="Select from list." sqref="CC65552 WVN983059 WLR983059 WBV983059 VRZ983059 VID983059 UYH983059 UOL983059 UEP983059 TUT983059 TKX983059 TBB983059 SRF983059 SHJ983059 RXN983059 RNR983059 RDV983059 QTZ983059 QKD983059 QAH983059 PQL983059 PGP983059 OWT983059 OMX983059 ODB983059 NTF983059 NJJ983059 MZN983059 MPR983059 MFV983059 LVZ983059 LMD983059 LCH983059 KSL983059 KIP983059 JYT983059 JOX983059 JFB983059 IVF983059 ILJ983059 IBN983059 HRR983059 HHV983059 GXZ983059 GOD983059 GEH983059 FUL983059 FKP983059 FAT983059 EQX983059 EHB983059 DXF983059 DNJ983059 DDN983059 CTR983059 CJV983059 BZZ983059 BQD983059 BGH983059 AWL983059 AMP983059 ACT983059 SX983059 JB983059 F983059 WVN917523 WLR917523 WBV917523 VRZ917523 VID917523 UYH917523 UOL917523 UEP917523 TUT917523 TKX917523 TBB917523 SRF917523 SHJ917523 RXN917523 RNR917523 RDV917523 QTZ917523 QKD917523 QAH917523 PQL917523 PGP917523 OWT917523 OMX917523 ODB917523 NTF917523 NJJ917523 MZN917523 MPR917523 MFV917523 LVZ917523 LMD917523 LCH917523 KSL917523 KIP917523 JYT917523 JOX917523 JFB917523 IVF917523 ILJ917523 IBN917523 HRR917523 HHV917523 GXZ917523 GOD917523 GEH917523 FUL917523 FKP917523 FAT917523 EQX917523 EHB917523 DXF917523 DNJ917523 DDN917523 CTR917523 CJV917523 BZZ917523 BQD917523 BGH917523 AWL917523 AMP917523 ACT917523 SX917523 JB917523 F917523 WVN851987 WLR851987 WBV851987 VRZ851987 VID851987 UYH851987 UOL851987 UEP851987 TUT851987 TKX851987 TBB851987 SRF851987 SHJ851987 RXN851987 RNR851987 RDV851987 QTZ851987 QKD851987 QAH851987 PQL851987 PGP851987 OWT851987 OMX851987 ODB851987 NTF851987 NJJ851987 MZN851987 MPR851987 MFV851987 LVZ851987 LMD851987 LCH851987 KSL851987 KIP851987 JYT851987 JOX851987 JFB851987 IVF851987 ILJ851987 IBN851987 HRR851987 HHV851987 GXZ851987 GOD851987 GEH851987 FUL851987 FKP851987 FAT851987 EQX851987 EHB851987 DXF851987 DNJ851987 DDN851987 CTR851987 CJV851987 BZZ851987 BQD851987 BGH851987 AWL851987 AMP851987 ACT851987 SX851987 JB851987 F851987 WVN786451 WLR786451 WBV786451 VRZ786451 VID786451 UYH786451 UOL786451 UEP786451 TUT786451 TKX786451 TBB786451 SRF786451 SHJ786451 RXN786451 RNR786451 RDV786451 QTZ786451 QKD786451 QAH786451 PQL786451 PGP786451 OWT786451 OMX786451 ODB786451 NTF786451 NJJ786451 MZN786451 MPR786451 MFV786451 LVZ786451 LMD786451 LCH786451 KSL786451 KIP786451 JYT786451 JOX786451 JFB786451 IVF786451 ILJ786451 IBN786451 HRR786451 HHV786451 GXZ786451 GOD786451 GEH786451 FUL786451 FKP786451 FAT786451 EQX786451 EHB786451 DXF786451 DNJ786451 DDN786451 CTR786451 CJV786451 BZZ786451 BQD786451 BGH786451 AWL786451 AMP786451 ACT786451 SX786451 JB786451 F786451 WVN720915 WLR720915 WBV720915 VRZ720915 VID720915 UYH720915 UOL720915 UEP720915 TUT720915 TKX720915 TBB720915 SRF720915 SHJ720915 RXN720915 RNR720915 RDV720915 QTZ720915 QKD720915 QAH720915 PQL720915 PGP720915 OWT720915 OMX720915 ODB720915 NTF720915 NJJ720915 MZN720915 MPR720915 MFV720915 LVZ720915 LMD720915 LCH720915 KSL720915 KIP720915 JYT720915 JOX720915 JFB720915 IVF720915 ILJ720915 IBN720915 HRR720915 HHV720915 GXZ720915 GOD720915 GEH720915 FUL720915 FKP720915 FAT720915 EQX720915 EHB720915 DXF720915 DNJ720915 DDN720915 CTR720915 CJV720915 BZZ720915 BQD720915 BGH720915 AWL720915 AMP720915 ACT720915 SX720915 JB720915 F720915 WVN655379 WLR655379 WBV655379 VRZ655379 VID655379 UYH655379 UOL655379 UEP655379 TUT655379 TKX655379 TBB655379 SRF655379 SHJ655379 RXN655379 RNR655379 RDV655379 QTZ655379 QKD655379 QAH655379 PQL655379 PGP655379 OWT655379 OMX655379 ODB655379 NTF655379 NJJ655379 MZN655379 MPR655379 MFV655379 LVZ655379 LMD655379 LCH655379 KSL655379 KIP655379 JYT655379 JOX655379 JFB655379 IVF655379 ILJ655379 IBN655379 HRR655379 HHV655379 GXZ655379 GOD655379 GEH655379 FUL655379 FKP655379 FAT655379 EQX655379 EHB655379 DXF655379 DNJ655379 DDN655379 CTR655379 CJV655379 BZZ655379 BQD655379 BGH655379 AWL655379 AMP655379 ACT655379 SX655379 JB655379 F655379 WVN589843 WLR589843 WBV589843 VRZ589843 VID589843 UYH589843 UOL589843 UEP589843 TUT589843 TKX589843 TBB589843 SRF589843 SHJ589843 RXN589843 RNR589843 RDV589843 QTZ589843 QKD589843 QAH589843 PQL589843 PGP589843 OWT589843 OMX589843 ODB589843 NTF589843 NJJ589843 MZN589843 MPR589843 MFV589843 LVZ589843 LMD589843 LCH589843 KSL589843 KIP589843 JYT589843 JOX589843 JFB589843 IVF589843 ILJ589843 IBN589843 HRR589843 HHV589843 GXZ589843 GOD589843 GEH589843 FUL589843 FKP589843 FAT589843 EQX589843 EHB589843 DXF589843 DNJ589843 DDN589843 CTR589843 CJV589843 BZZ589843 BQD589843 BGH589843 AWL589843 AMP589843 ACT589843 SX589843 JB589843 F589843 WVN524307 WLR524307 WBV524307 VRZ524307 VID524307 UYH524307 UOL524307 UEP524307 TUT524307 TKX524307 TBB524307 SRF524307 SHJ524307 RXN524307 RNR524307 RDV524307 QTZ524307 QKD524307 QAH524307 PQL524307 PGP524307 OWT524307 OMX524307 ODB524307 NTF524307 NJJ524307 MZN524307 MPR524307 MFV524307 LVZ524307 LMD524307 LCH524307 KSL524307 KIP524307 JYT524307 JOX524307 JFB524307 IVF524307 ILJ524307 IBN524307 HRR524307 HHV524307 GXZ524307 GOD524307 GEH524307 FUL524307 FKP524307 FAT524307 EQX524307 EHB524307 DXF524307 DNJ524307 DDN524307 CTR524307 CJV524307 BZZ524307 BQD524307 BGH524307 AWL524307 AMP524307 ACT524307 SX524307 JB524307 F524307 WVN458771 WLR458771 WBV458771 VRZ458771 VID458771 UYH458771 UOL458771 UEP458771 TUT458771 TKX458771 TBB458771 SRF458771 SHJ458771 RXN458771 RNR458771 RDV458771 QTZ458771 QKD458771 QAH458771 PQL458771 PGP458771 OWT458771 OMX458771 ODB458771 NTF458771 NJJ458771 MZN458771 MPR458771 MFV458771 LVZ458771 LMD458771 LCH458771 KSL458771 KIP458771 JYT458771 JOX458771 JFB458771 IVF458771 ILJ458771 IBN458771 HRR458771 HHV458771 GXZ458771 GOD458771 GEH458771 FUL458771 FKP458771 FAT458771 EQX458771 EHB458771 DXF458771 DNJ458771 DDN458771 CTR458771 CJV458771 BZZ458771 BQD458771 BGH458771 AWL458771 AMP458771 ACT458771 SX458771 JB458771 F458771 WVN393235 WLR393235 WBV393235 VRZ393235 VID393235 UYH393235 UOL393235 UEP393235 TUT393235 TKX393235 TBB393235 SRF393235 SHJ393235 RXN393235 RNR393235 RDV393235 QTZ393235 QKD393235 QAH393235 PQL393235 PGP393235 OWT393235 OMX393235 ODB393235 NTF393235 NJJ393235 MZN393235 MPR393235 MFV393235 LVZ393235 LMD393235 LCH393235 KSL393235 KIP393235 JYT393235 JOX393235 JFB393235 IVF393235 ILJ393235 IBN393235 HRR393235 HHV393235 GXZ393235 GOD393235 GEH393235 FUL393235 FKP393235 FAT393235 EQX393235 EHB393235 DXF393235 DNJ393235 DDN393235 CTR393235 CJV393235 BZZ393235 BQD393235 BGH393235 AWL393235 AMP393235 ACT393235 SX393235 JB393235 F393235 WVN327699 WLR327699 WBV327699 VRZ327699 VID327699 UYH327699 UOL327699 UEP327699 TUT327699 TKX327699 TBB327699 SRF327699 SHJ327699 RXN327699 RNR327699 RDV327699 QTZ327699 QKD327699 QAH327699 PQL327699 PGP327699 OWT327699 OMX327699 ODB327699 NTF327699 NJJ327699 MZN327699 MPR327699 MFV327699 LVZ327699 LMD327699 LCH327699 KSL327699 KIP327699 JYT327699 JOX327699 JFB327699 IVF327699 ILJ327699 IBN327699 HRR327699 HHV327699 GXZ327699 GOD327699 GEH327699 FUL327699 FKP327699 FAT327699 EQX327699 EHB327699 DXF327699 DNJ327699 DDN327699 CTR327699 CJV327699 BZZ327699 BQD327699 BGH327699 AWL327699 AMP327699 ACT327699 SX327699 JB327699 F327699 WVN262163 WLR262163 WBV262163 VRZ262163 VID262163 UYH262163 UOL262163 UEP262163 TUT262163 TKX262163 TBB262163 SRF262163 SHJ262163 RXN262163 RNR262163 RDV262163 QTZ262163 QKD262163 QAH262163 PQL262163 PGP262163 OWT262163 OMX262163 ODB262163 NTF262163 NJJ262163 MZN262163 MPR262163 MFV262163 LVZ262163 LMD262163 LCH262163 KSL262163 KIP262163 JYT262163 JOX262163 JFB262163 IVF262163 ILJ262163 IBN262163 HRR262163 HHV262163 GXZ262163 GOD262163 GEH262163 FUL262163 FKP262163 FAT262163 EQX262163 EHB262163 DXF262163 DNJ262163 DDN262163 CTR262163 CJV262163 BZZ262163 BQD262163 BGH262163 AWL262163 AMP262163 ACT262163 SX262163 JB262163 F262163 WVN196627 WLR196627 WBV196627 VRZ196627 VID196627 UYH196627 UOL196627 UEP196627 TUT196627 TKX196627 TBB196627 SRF196627 SHJ196627 RXN196627 RNR196627 RDV196627 QTZ196627 QKD196627 QAH196627 PQL196627 PGP196627 OWT196627 OMX196627 ODB196627 NTF196627 NJJ196627 MZN196627 MPR196627 MFV196627 LVZ196627 LMD196627 LCH196627 KSL196627 KIP196627 JYT196627 JOX196627 JFB196627 IVF196627 ILJ196627 IBN196627 HRR196627 HHV196627 GXZ196627 GOD196627 GEH196627 FUL196627 FKP196627 FAT196627 EQX196627 EHB196627 DXF196627 DNJ196627 DDN196627 CTR196627 CJV196627 BZZ196627 BQD196627 BGH196627 AWL196627 AMP196627 ACT196627 SX196627 JB196627 F196627 WVN131091 WLR131091 WBV131091 VRZ131091 VID131091 UYH131091 UOL131091 UEP131091 TUT131091 TKX131091 TBB131091 SRF131091 SHJ131091 RXN131091 RNR131091 RDV131091 QTZ131091 QKD131091 QAH131091 PQL131091 PGP131091 OWT131091 OMX131091 ODB131091 NTF131091 NJJ131091 MZN131091 MPR131091 MFV131091 LVZ131091 LMD131091 LCH131091 KSL131091 KIP131091 JYT131091 JOX131091 JFB131091 IVF131091 ILJ131091 IBN131091 HRR131091 HHV131091 GXZ131091 GOD131091 GEH131091 FUL131091 FKP131091 FAT131091 EQX131091 EHB131091 DXF131091 DNJ131091 DDN131091 CTR131091 CJV131091 BZZ131091 BQD131091 BGH131091 AWL131091 AMP131091 ACT131091 SX131091 JB131091 F131091 WVN65555 WLR65555 WBV65555 VRZ65555 VID65555 UYH65555 UOL65555 UEP65555 TUT65555 TKX65555 TBB65555 SRF65555 SHJ65555 RXN65555 RNR65555 RDV65555 QTZ65555 QKD65555 QAH65555 PQL65555 PGP65555 OWT65555 OMX65555 ODB65555 NTF65555 NJJ65555 MZN65555 MPR65555 MFV65555 LVZ65555 LMD65555 LCH65555 KSL65555 KIP65555 JYT65555 JOX65555 JFB65555 IVF65555 ILJ65555 IBN65555 HRR65555 HHV65555 GXZ65555 GOD65555 GEH65555 FUL65555 FKP65555 FAT65555 EQX65555 EHB65555 DXF65555 DNJ65555 DDN65555 CTR65555 CJV65555 BZZ65555 BQD65555 BGH65555 AWL65555 AMP65555 ACT65555 SX65555 JB65555 F65555 WYK983056 WOO983056 WES983056 VUW983056 VLA983056 VBE983056 URI983056 UHM983056 TXQ983056 TNU983056 TDY983056 SUC983056 SKG983056 SAK983056 RQO983056 RGS983056 QWW983056 QNA983056 QDE983056 PTI983056 PJM983056 OZQ983056 OPU983056 OFY983056 NWC983056 NMG983056 NCK983056 MSO983056 MIS983056 LYW983056 LPA983056 LFE983056 KVI983056 KLM983056 KBQ983056 JRU983056 JHY983056 IYC983056 IOG983056 IEK983056 HUO983056 HKS983056 HAW983056 GRA983056 GHE983056 FXI983056 FNM983056 FDQ983056 ETU983056 EJY983056 EAC983056 DQG983056 DGK983056 CWO983056 CMS983056 CCW983056 BTA983056 BJE983056 AZI983056 APM983056 AFQ983056 VU983056 LY983056 CC983056 WYK917520 WOO917520 WES917520 VUW917520 VLA917520 VBE917520 URI917520 UHM917520 TXQ917520 TNU917520 TDY917520 SUC917520 SKG917520 SAK917520 RQO917520 RGS917520 QWW917520 QNA917520 QDE917520 PTI917520 PJM917520 OZQ917520 OPU917520 OFY917520 NWC917520 NMG917520 NCK917520 MSO917520 MIS917520 LYW917520 LPA917520 LFE917520 KVI917520 KLM917520 KBQ917520 JRU917520 JHY917520 IYC917520 IOG917520 IEK917520 HUO917520 HKS917520 HAW917520 GRA917520 GHE917520 FXI917520 FNM917520 FDQ917520 ETU917520 EJY917520 EAC917520 DQG917520 DGK917520 CWO917520 CMS917520 CCW917520 BTA917520 BJE917520 AZI917520 APM917520 AFQ917520 VU917520 LY917520 CC917520 WYK851984 WOO851984 WES851984 VUW851984 VLA851984 VBE851984 URI851984 UHM851984 TXQ851984 TNU851984 TDY851984 SUC851984 SKG851984 SAK851984 RQO851984 RGS851984 QWW851984 QNA851984 QDE851984 PTI851984 PJM851984 OZQ851984 OPU851984 OFY851984 NWC851984 NMG851984 NCK851984 MSO851984 MIS851984 LYW851984 LPA851984 LFE851984 KVI851984 KLM851984 KBQ851984 JRU851984 JHY851984 IYC851984 IOG851984 IEK851984 HUO851984 HKS851984 HAW851984 GRA851984 GHE851984 FXI851984 FNM851984 FDQ851984 ETU851984 EJY851984 EAC851984 DQG851984 DGK851984 CWO851984 CMS851984 CCW851984 BTA851984 BJE851984 AZI851984 APM851984 AFQ851984 VU851984 LY851984 CC851984 WYK786448 WOO786448 WES786448 VUW786448 VLA786448 VBE786448 URI786448 UHM786448 TXQ786448 TNU786448 TDY786448 SUC786448 SKG786448 SAK786448 RQO786448 RGS786448 QWW786448 QNA786448 QDE786448 PTI786448 PJM786448 OZQ786448 OPU786448 OFY786448 NWC786448 NMG786448 NCK786448 MSO786448 MIS786448 LYW786448 LPA786448 LFE786448 KVI786448 KLM786448 KBQ786448 JRU786448 JHY786448 IYC786448 IOG786448 IEK786448 HUO786448 HKS786448 HAW786448 GRA786448 GHE786448 FXI786448 FNM786448 FDQ786448 ETU786448 EJY786448 EAC786448 DQG786448 DGK786448 CWO786448 CMS786448 CCW786448 BTA786448 BJE786448 AZI786448 APM786448 AFQ786448 VU786448 LY786448 CC786448 WYK720912 WOO720912 WES720912 VUW720912 VLA720912 VBE720912 URI720912 UHM720912 TXQ720912 TNU720912 TDY720912 SUC720912 SKG720912 SAK720912 RQO720912 RGS720912 QWW720912 QNA720912 QDE720912 PTI720912 PJM720912 OZQ720912 OPU720912 OFY720912 NWC720912 NMG720912 NCK720912 MSO720912 MIS720912 LYW720912 LPA720912 LFE720912 KVI720912 KLM720912 KBQ720912 JRU720912 JHY720912 IYC720912 IOG720912 IEK720912 HUO720912 HKS720912 HAW720912 GRA720912 GHE720912 FXI720912 FNM720912 FDQ720912 ETU720912 EJY720912 EAC720912 DQG720912 DGK720912 CWO720912 CMS720912 CCW720912 BTA720912 BJE720912 AZI720912 APM720912 AFQ720912 VU720912 LY720912 CC720912 WYK655376 WOO655376 WES655376 VUW655376 VLA655376 VBE655376 URI655376 UHM655376 TXQ655376 TNU655376 TDY655376 SUC655376 SKG655376 SAK655376 RQO655376 RGS655376 QWW655376 QNA655376 QDE655376 PTI655376 PJM655376 OZQ655376 OPU655376 OFY655376 NWC655376 NMG655376 NCK655376 MSO655376 MIS655376 LYW655376 LPA655376 LFE655376 KVI655376 KLM655376 KBQ655376 JRU655376 JHY655376 IYC655376 IOG655376 IEK655376 HUO655376 HKS655376 HAW655376 GRA655376 GHE655376 FXI655376 FNM655376 FDQ655376 ETU655376 EJY655376 EAC655376 DQG655376 DGK655376 CWO655376 CMS655376 CCW655376 BTA655376 BJE655376 AZI655376 APM655376 AFQ655376 VU655376 LY655376 CC655376 WYK589840 WOO589840 WES589840 VUW589840 VLA589840 VBE589840 URI589840 UHM589840 TXQ589840 TNU589840 TDY589840 SUC589840 SKG589840 SAK589840 RQO589840 RGS589840 QWW589840 QNA589840 QDE589840 PTI589840 PJM589840 OZQ589840 OPU589840 OFY589840 NWC589840 NMG589840 NCK589840 MSO589840 MIS589840 LYW589840 LPA589840 LFE589840 KVI589840 KLM589840 KBQ589840 JRU589840 JHY589840 IYC589840 IOG589840 IEK589840 HUO589840 HKS589840 HAW589840 GRA589840 GHE589840 FXI589840 FNM589840 FDQ589840 ETU589840 EJY589840 EAC589840 DQG589840 DGK589840 CWO589840 CMS589840 CCW589840 BTA589840 BJE589840 AZI589840 APM589840 AFQ589840 VU589840 LY589840 CC589840 WYK524304 WOO524304 WES524304 VUW524304 VLA524304 VBE524304 URI524304 UHM524304 TXQ524304 TNU524304 TDY524304 SUC524304 SKG524304 SAK524304 RQO524304 RGS524304 QWW524304 QNA524304 QDE524304 PTI524304 PJM524304 OZQ524304 OPU524304 OFY524304 NWC524304 NMG524304 NCK524304 MSO524304 MIS524304 LYW524304 LPA524304 LFE524304 KVI524304 KLM524304 KBQ524304 JRU524304 JHY524304 IYC524304 IOG524304 IEK524304 HUO524304 HKS524304 HAW524304 GRA524304 GHE524304 FXI524304 FNM524304 FDQ524304 ETU524304 EJY524304 EAC524304 DQG524304 DGK524304 CWO524304 CMS524304 CCW524304 BTA524304 BJE524304 AZI524304 APM524304 AFQ524304 VU524304 LY524304 CC524304 WYK458768 WOO458768 WES458768 VUW458768 VLA458768 VBE458768 URI458768 UHM458768 TXQ458768 TNU458768 TDY458768 SUC458768 SKG458768 SAK458768 RQO458768 RGS458768 QWW458768 QNA458768 QDE458768 PTI458768 PJM458768 OZQ458768 OPU458768 OFY458768 NWC458768 NMG458768 NCK458768 MSO458768 MIS458768 LYW458768 LPA458768 LFE458768 KVI458768 KLM458768 KBQ458768 JRU458768 JHY458768 IYC458768 IOG458768 IEK458768 HUO458768 HKS458768 HAW458768 GRA458768 GHE458768 FXI458768 FNM458768 FDQ458768 ETU458768 EJY458768 EAC458768 DQG458768 DGK458768 CWO458768 CMS458768 CCW458768 BTA458768 BJE458768 AZI458768 APM458768 AFQ458768 VU458768 LY458768 CC458768 WYK393232 WOO393232 WES393232 VUW393232 VLA393232 VBE393232 URI393232 UHM393232 TXQ393232 TNU393232 TDY393232 SUC393232 SKG393232 SAK393232 RQO393232 RGS393232 QWW393232 QNA393232 QDE393232 PTI393232 PJM393232 OZQ393232 OPU393232 OFY393232 NWC393232 NMG393232 NCK393232 MSO393232 MIS393232 LYW393232 LPA393232 LFE393232 KVI393232 KLM393232 KBQ393232 JRU393232 JHY393232 IYC393232 IOG393232 IEK393232 HUO393232 HKS393232 HAW393232 GRA393232 GHE393232 FXI393232 FNM393232 FDQ393232 ETU393232 EJY393232 EAC393232 DQG393232 DGK393232 CWO393232 CMS393232 CCW393232 BTA393232 BJE393232 AZI393232 APM393232 AFQ393232 VU393232 LY393232 CC393232 WYK327696 WOO327696 WES327696 VUW327696 VLA327696 VBE327696 URI327696 UHM327696 TXQ327696 TNU327696 TDY327696 SUC327696 SKG327696 SAK327696 RQO327696 RGS327696 QWW327696 QNA327696 QDE327696 PTI327696 PJM327696 OZQ327696 OPU327696 OFY327696 NWC327696 NMG327696 NCK327696 MSO327696 MIS327696 LYW327696 LPA327696 LFE327696 KVI327696 KLM327696 KBQ327696 JRU327696 JHY327696 IYC327696 IOG327696 IEK327696 HUO327696 HKS327696 HAW327696 GRA327696 GHE327696 FXI327696 FNM327696 FDQ327696 ETU327696 EJY327696 EAC327696 DQG327696 DGK327696 CWO327696 CMS327696 CCW327696 BTA327696 BJE327696 AZI327696 APM327696 AFQ327696 VU327696 LY327696 CC327696 WYK262160 WOO262160 WES262160 VUW262160 VLA262160 VBE262160 URI262160 UHM262160 TXQ262160 TNU262160 TDY262160 SUC262160 SKG262160 SAK262160 RQO262160 RGS262160 QWW262160 QNA262160 QDE262160 PTI262160 PJM262160 OZQ262160 OPU262160 OFY262160 NWC262160 NMG262160 NCK262160 MSO262160 MIS262160 LYW262160 LPA262160 LFE262160 KVI262160 KLM262160 KBQ262160 JRU262160 JHY262160 IYC262160 IOG262160 IEK262160 HUO262160 HKS262160 HAW262160 GRA262160 GHE262160 FXI262160 FNM262160 FDQ262160 ETU262160 EJY262160 EAC262160 DQG262160 DGK262160 CWO262160 CMS262160 CCW262160 BTA262160 BJE262160 AZI262160 APM262160 AFQ262160 VU262160 LY262160 CC262160 WYK196624 WOO196624 WES196624 VUW196624 VLA196624 VBE196624 URI196624 UHM196624 TXQ196624 TNU196624 TDY196624 SUC196624 SKG196624 SAK196624 RQO196624 RGS196624 QWW196624 QNA196624 QDE196624 PTI196624 PJM196624 OZQ196624 OPU196624 OFY196624 NWC196624 NMG196624 NCK196624 MSO196624 MIS196624 LYW196624 LPA196624 LFE196624 KVI196624 KLM196624 KBQ196624 JRU196624 JHY196624 IYC196624 IOG196624 IEK196624 HUO196624 HKS196624 HAW196624 GRA196624 GHE196624 FXI196624 FNM196624 FDQ196624 ETU196624 EJY196624 EAC196624 DQG196624 DGK196624 CWO196624 CMS196624 CCW196624 BTA196624 BJE196624 AZI196624 APM196624 AFQ196624 VU196624 LY196624 CC196624 WYK131088 WOO131088 WES131088 VUW131088 VLA131088 VBE131088 URI131088 UHM131088 TXQ131088 TNU131088 TDY131088 SUC131088 SKG131088 SAK131088 RQO131088 RGS131088 QWW131088 QNA131088 QDE131088 PTI131088 PJM131088 OZQ131088 OPU131088 OFY131088 NWC131088 NMG131088 NCK131088 MSO131088 MIS131088 LYW131088 LPA131088 LFE131088 KVI131088 KLM131088 KBQ131088 JRU131088 JHY131088 IYC131088 IOG131088 IEK131088 HUO131088 HKS131088 HAW131088 GRA131088 GHE131088 FXI131088 FNM131088 FDQ131088 ETU131088 EJY131088 EAC131088 DQG131088 DGK131088 CWO131088 CMS131088 CCW131088 BTA131088 BJE131088 AZI131088 APM131088 AFQ131088 VU131088 LY131088 CC131088 WYK65552 WOO65552 WES65552 VUW65552 VLA65552 VBE65552 URI65552 UHM65552 TXQ65552 TNU65552 TDY65552 SUC65552 SKG65552 SAK65552 RQO65552 RGS65552 QWW65552 QNA65552 QDE65552 PTI65552 PJM65552 OZQ65552 OPU65552 OFY65552 NWC65552 NMG65552 NCK65552 MSO65552 MIS65552 LYW65552 LPA65552 LFE65552 KVI65552 KLM65552 KBQ65552 JRU65552 JHY65552 IYC65552 IOG65552 IEK65552 HUO65552 HKS65552 HAW65552 GRA65552 GHE65552 FXI65552 FNM65552 FDQ65552 ETU65552 EJY65552 EAC65552 DQG65552 DGK65552 CWO65552 CMS65552 CCW65552 BTA65552 BJE65552 AZI65552 APM65552 AFQ65552 VU65552 LY65552 WVN19 WLR19 WBV19 VRZ19 VID19 UYH19 UOL19 UEP19 TUT19 TKX19 TBB19 SRF19 SHJ19 RXN19 RNR19 RDV19 QTZ19 QKD19 QAH19 PQL19 PGP19 OWT19 OMX19 ODB19 NTF19 NJJ19 MZN19 MPR19 MFV19 LVZ19 LMD19 LCH19 KSL19 KIP19 JYT19 JOX19 JFB19 IVF19 ILJ19 IBN19 HRR19 HHV19 GXZ19 GOD19 GEH19 FUL19 FKP19 FAT19 EQX19 EHB19 DXF19 DNJ19 DDN19 CTR19 CJV19 BZZ19 BQD19 BGH19 AWL19 AMP19 ACT19 SX19 JB19 F19 WYK16 WOO16 WES16 VUW16 VLA16 VBE16 URI16 UHM16 TXQ16 TNU16 TDY16 SUC16 SKG16 SAK16 RQO16 RGS16 QWW16 QNA16 QDE16 PTI16 PJM16 OZQ16 OPU16 OFY16 NWC16 NMG16 NCK16 MSO16 MIS16 LYW16 LPA16 LFE16 KVI16 KLM16 KBQ16 JRU16 JHY16 IYC16 IOG16 IEK16 HUO16 HKS16 HAW16 GRA16 GHE16 FXI16 FNM16 FDQ16 ETU16 EJY16 EAC16 DQG16 DGK16 CWO16 CMS16 CCW16 BTA16 BJE16 AZI16 APM16 AFQ16 VU16 LY16 CC16">
      <formula1>"Yes, No"</formula1>
    </dataValidation>
    <dataValidation type="list" allowBlank="1" showInputMessage="1" showErrorMessage="1" prompt="Select from List." sqref="GC65539:HB65539 XCK983043:XDJ983043 WSO983043:WTN983043 WIS983043:WJR983043 VYW983043:VZV983043 VPA983043:VPZ983043 VFE983043:VGD983043 UVI983043:UWH983043 ULM983043:UML983043 UBQ983043:UCP983043 TRU983043:TST983043 THY983043:TIX983043 SYC983043:SZB983043 SOG983043:SPF983043 SEK983043:SFJ983043 RUO983043:RVN983043 RKS983043:RLR983043 RAW983043:RBV983043 QRA983043:QRZ983043 QHE983043:QID983043 PXI983043:PYH983043 PNM983043:POL983043 PDQ983043:PEP983043 OTU983043:OUT983043 OJY983043:OKX983043 OAC983043:OBB983043 NQG983043:NRF983043 NGK983043:NHJ983043 MWO983043:MXN983043 MMS983043:MNR983043 MCW983043:MDV983043 LTA983043:LTZ983043 LJE983043:LKD983043 KZI983043:LAH983043 KPM983043:KQL983043 KFQ983043:KGP983043 JVU983043:JWT983043 JLY983043:JMX983043 JCC983043:JDB983043 ISG983043:ITF983043 IIK983043:IJJ983043 HYO983043:HZN983043 HOS983043:HPR983043 HEW983043:HFV983043 GVA983043:GVZ983043 GLE983043:GMD983043 GBI983043:GCH983043 FRM983043:FSL983043 FHQ983043:FIP983043 EXU983043:EYT983043 ENY983043:EOX983043 EEC983043:EFB983043 DUG983043:DVF983043 DKK983043:DLJ983043 DAO983043:DBN983043 CQS983043:CRR983043 CGW983043:CHV983043 BXA983043:BXZ983043 BNE983043:BOD983043 BDI983043:BEH983043 ATM983043:AUL983043 AJQ983043:AKP983043 ZU983043:AAT983043 PY983043:QX983043 GC983043:HB983043 XCK917507:XDJ917507 WSO917507:WTN917507 WIS917507:WJR917507 VYW917507:VZV917507 VPA917507:VPZ917507 VFE917507:VGD917507 UVI917507:UWH917507 ULM917507:UML917507 UBQ917507:UCP917507 TRU917507:TST917507 THY917507:TIX917507 SYC917507:SZB917507 SOG917507:SPF917507 SEK917507:SFJ917507 RUO917507:RVN917507 RKS917507:RLR917507 RAW917507:RBV917507 QRA917507:QRZ917507 QHE917507:QID917507 PXI917507:PYH917507 PNM917507:POL917507 PDQ917507:PEP917507 OTU917507:OUT917507 OJY917507:OKX917507 OAC917507:OBB917507 NQG917507:NRF917507 NGK917507:NHJ917507 MWO917507:MXN917507 MMS917507:MNR917507 MCW917507:MDV917507 LTA917507:LTZ917507 LJE917507:LKD917507 KZI917507:LAH917507 KPM917507:KQL917507 KFQ917507:KGP917507 JVU917507:JWT917507 JLY917507:JMX917507 JCC917507:JDB917507 ISG917507:ITF917507 IIK917507:IJJ917507 HYO917507:HZN917507 HOS917507:HPR917507 HEW917507:HFV917507 GVA917507:GVZ917507 GLE917507:GMD917507 GBI917507:GCH917507 FRM917507:FSL917507 FHQ917507:FIP917507 EXU917507:EYT917507 ENY917507:EOX917507 EEC917507:EFB917507 DUG917507:DVF917507 DKK917507:DLJ917507 DAO917507:DBN917507 CQS917507:CRR917507 CGW917507:CHV917507 BXA917507:BXZ917507 BNE917507:BOD917507 BDI917507:BEH917507 ATM917507:AUL917507 AJQ917507:AKP917507 ZU917507:AAT917507 PY917507:QX917507 GC917507:HB917507 XCK851971:XDJ851971 WSO851971:WTN851971 WIS851971:WJR851971 VYW851971:VZV851971 VPA851971:VPZ851971 VFE851971:VGD851971 UVI851971:UWH851971 ULM851971:UML851971 UBQ851971:UCP851971 TRU851971:TST851971 THY851971:TIX851971 SYC851971:SZB851971 SOG851971:SPF851971 SEK851971:SFJ851971 RUO851971:RVN851971 RKS851971:RLR851971 RAW851971:RBV851971 QRA851971:QRZ851971 QHE851971:QID851971 PXI851971:PYH851971 PNM851971:POL851971 PDQ851971:PEP851971 OTU851971:OUT851971 OJY851971:OKX851971 OAC851971:OBB851971 NQG851971:NRF851971 NGK851971:NHJ851971 MWO851971:MXN851971 MMS851971:MNR851971 MCW851971:MDV851971 LTA851971:LTZ851971 LJE851971:LKD851971 KZI851971:LAH851971 KPM851971:KQL851971 KFQ851971:KGP851971 JVU851971:JWT851971 JLY851971:JMX851971 JCC851971:JDB851971 ISG851971:ITF851971 IIK851971:IJJ851971 HYO851971:HZN851971 HOS851971:HPR851971 HEW851971:HFV851971 GVA851971:GVZ851971 GLE851971:GMD851971 GBI851971:GCH851971 FRM851971:FSL851971 FHQ851971:FIP851971 EXU851971:EYT851971 ENY851971:EOX851971 EEC851971:EFB851971 DUG851971:DVF851971 DKK851971:DLJ851971 DAO851971:DBN851971 CQS851971:CRR851971 CGW851971:CHV851971 BXA851971:BXZ851971 BNE851971:BOD851971 BDI851971:BEH851971 ATM851971:AUL851971 AJQ851971:AKP851971 ZU851971:AAT851971 PY851971:QX851971 GC851971:HB851971 XCK786435:XDJ786435 WSO786435:WTN786435 WIS786435:WJR786435 VYW786435:VZV786435 VPA786435:VPZ786435 VFE786435:VGD786435 UVI786435:UWH786435 ULM786435:UML786435 UBQ786435:UCP786435 TRU786435:TST786435 THY786435:TIX786435 SYC786435:SZB786435 SOG786435:SPF786435 SEK786435:SFJ786435 RUO786435:RVN786435 RKS786435:RLR786435 RAW786435:RBV786435 QRA786435:QRZ786435 QHE786435:QID786435 PXI786435:PYH786435 PNM786435:POL786435 PDQ786435:PEP786435 OTU786435:OUT786435 OJY786435:OKX786435 OAC786435:OBB786435 NQG786435:NRF786435 NGK786435:NHJ786435 MWO786435:MXN786435 MMS786435:MNR786435 MCW786435:MDV786435 LTA786435:LTZ786435 LJE786435:LKD786435 KZI786435:LAH786435 KPM786435:KQL786435 KFQ786435:KGP786435 JVU786435:JWT786435 JLY786435:JMX786435 JCC786435:JDB786435 ISG786435:ITF786435 IIK786435:IJJ786435 HYO786435:HZN786435 HOS786435:HPR786435 HEW786435:HFV786435 GVA786435:GVZ786435 GLE786435:GMD786435 GBI786435:GCH786435 FRM786435:FSL786435 FHQ786435:FIP786435 EXU786435:EYT786435 ENY786435:EOX786435 EEC786435:EFB786435 DUG786435:DVF786435 DKK786435:DLJ786435 DAO786435:DBN786435 CQS786435:CRR786435 CGW786435:CHV786435 BXA786435:BXZ786435 BNE786435:BOD786435 BDI786435:BEH786435 ATM786435:AUL786435 AJQ786435:AKP786435 ZU786435:AAT786435 PY786435:QX786435 GC786435:HB786435 XCK720899:XDJ720899 WSO720899:WTN720899 WIS720899:WJR720899 VYW720899:VZV720899 VPA720899:VPZ720899 VFE720899:VGD720899 UVI720899:UWH720899 ULM720899:UML720899 UBQ720899:UCP720899 TRU720899:TST720899 THY720899:TIX720899 SYC720899:SZB720899 SOG720899:SPF720899 SEK720899:SFJ720899 RUO720899:RVN720899 RKS720899:RLR720899 RAW720899:RBV720899 QRA720899:QRZ720899 QHE720899:QID720899 PXI720899:PYH720899 PNM720899:POL720899 PDQ720899:PEP720899 OTU720899:OUT720899 OJY720899:OKX720899 OAC720899:OBB720899 NQG720899:NRF720899 NGK720899:NHJ720899 MWO720899:MXN720899 MMS720899:MNR720899 MCW720899:MDV720899 LTA720899:LTZ720899 LJE720899:LKD720899 KZI720899:LAH720899 KPM720899:KQL720899 KFQ720899:KGP720899 JVU720899:JWT720899 JLY720899:JMX720899 JCC720899:JDB720899 ISG720899:ITF720899 IIK720899:IJJ720899 HYO720899:HZN720899 HOS720899:HPR720899 HEW720899:HFV720899 GVA720899:GVZ720899 GLE720899:GMD720899 GBI720899:GCH720899 FRM720899:FSL720899 FHQ720899:FIP720899 EXU720899:EYT720899 ENY720899:EOX720899 EEC720899:EFB720899 DUG720899:DVF720899 DKK720899:DLJ720899 DAO720899:DBN720899 CQS720899:CRR720899 CGW720899:CHV720899 BXA720899:BXZ720899 BNE720899:BOD720899 BDI720899:BEH720899 ATM720899:AUL720899 AJQ720899:AKP720899 ZU720899:AAT720899 PY720899:QX720899 GC720899:HB720899 XCK655363:XDJ655363 WSO655363:WTN655363 WIS655363:WJR655363 VYW655363:VZV655363 VPA655363:VPZ655363 VFE655363:VGD655363 UVI655363:UWH655363 ULM655363:UML655363 UBQ655363:UCP655363 TRU655363:TST655363 THY655363:TIX655363 SYC655363:SZB655363 SOG655363:SPF655363 SEK655363:SFJ655363 RUO655363:RVN655363 RKS655363:RLR655363 RAW655363:RBV655363 QRA655363:QRZ655363 QHE655363:QID655363 PXI655363:PYH655363 PNM655363:POL655363 PDQ655363:PEP655363 OTU655363:OUT655363 OJY655363:OKX655363 OAC655363:OBB655363 NQG655363:NRF655363 NGK655363:NHJ655363 MWO655363:MXN655363 MMS655363:MNR655363 MCW655363:MDV655363 LTA655363:LTZ655363 LJE655363:LKD655363 KZI655363:LAH655363 KPM655363:KQL655363 KFQ655363:KGP655363 JVU655363:JWT655363 JLY655363:JMX655363 JCC655363:JDB655363 ISG655363:ITF655363 IIK655363:IJJ655363 HYO655363:HZN655363 HOS655363:HPR655363 HEW655363:HFV655363 GVA655363:GVZ655363 GLE655363:GMD655363 GBI655363:GCH655363 FRM655363:FSL655363 FHQ655363:FIP655363 EXU655363:EYT655363 ENY655363:EOX655363 EEC655363:EFB655363 DUG655363:DVF655363 DKK655363:DLJ655363 DAO655363:DBN655363 CQS655363:CRR655363 CGW655363:CHV655363 BXA655363:BXZ655363 BNE655363:BOD655363 BDI655363:BEH655363 ATM655363:AUL655363 AJQ655363:AKP655363 ZU655363:AAT655363 PY655363:QX655363 GC655363:HB655363 XCK589827:XDJ589827 WSO589827:WTN589827 WIS589827:WJR589827 VYW589827:VZV589827 VPA589827:VPZ589827 VFE589827:VGD589827 UVI589827:UWH589827 ULM589827:UML589827 UBQ589827:UCP589827 TRU589827:TST589827 THY589827:TIX589827 SYC589827:SZB589827 SOG589827:SPF589827 SEK589827:SFJ589827 RUO589827:RVN589827 RKS589827:RLR589827 RAW589827:RBV589827 QRA589827:QRZ589827 QHE589827:QID589827 PXI589827:PYH589827 PNM589827:POL589827 PDQ589827:PEP589827 OTU589827:OUT589827 OJY589827:OKX589827 OAC589827:OBB589827 NQG589827:NRF589827 NGK589827:NHJ589827 MWO589827:MXN589827 MMS589827:MNR589827 MCW589827:MDV589827 LTA589827:LTZ589827 LJE589827:LKD589827 KZI589827:LAH589827 KPM589827:KQL589827 KFQ589827:KGP589827 JVU589827:JWT589827 JLY589827:JMX589827 JCC589827:JDB589827 ISG589827:ITF589827 IIK589827:IJJ589827 HYO589827:HZN589827 HOS589827:HPR589827 HEW589827:HFV589827 GVA589827:GVZ589827 GLE589827:GMD589827 GBI589827:GCH589827 FRM589827:FSL589827 FHQ589827:FIP589827 EXU589827:EYT589827 ENY589827:EOX589827 EEC589827:EFB589827 DUG589827:DVF589827 DKK589827:DLJ589827 DAO589827:DBN589827 CQS589827:CRR589827 CGW589827:CHV589827 BXA589827:BXZ589827 BNE589827:BOD589827 BDI589827:BEH589827 ATM589827:AUL589827 AJQ589827:AKP589827 ZU589827:AAT589827 PY589827:QX589827 GC589827:HB589827 XCK524291:XDJ524291 WSO524291:WTN524291 WIS524291:WJR524291 VYW524291:VZV524291 VPA524291:VPZ524291 VFE524291:VGD524291 UVI524291:UWH524291 ULM524291:UML524291 UBQ524291:UCP524291 TRU524291:TST524291 THY524291:TIX524291 SYC524291:SZB524291 SOG524291:SPF524291 SEK524291:SFJ524291 RUO524291:RVN524291 RKS524291:RLR524291 RAW524291:RBV524291 QRA524291:QRZ524291 QHE524291:QID524291 PXI524291:PYH524291 PNM524291:POL524291 PDQ524291:PEP524291 OTU524291:OUT524291 OJY524291:OKX524291 OAC524291:OBB524291 NQG524291:NRF524291 NGK524291:NHJ524291 MWO524291:MXN524291 MMS524291:MNR524291 MCW524291:MDV524291 LTA524291:LTZ524291 LJE524291:LKD524291 KZI524291:LAH524291 KPM524291:KQL524291 KFQ524291:KGP524291 JVU524291:JWT524291 JLY524291:JMX524291 JCC524291:JDB524291 ISG524291:ITF524291 IIK524291:IJJ524291 HYO524291:HZN524291 HOS524291:HPR524291 HEW524291:HFV524291 GVA524291:GVZ524291 GLE524291:GMD524291 GBI524291:GCH524291 FRM524291:FSL524291 FHQ524291:FIP524291 EXU524291:EYT524291 ENY524291:EOX524291 EEC524291:EFB524291 DUG524291:DVF524291 DKK524291:DLJ524291 DAO524291:DBN524291 CQS524291:CRR524291 CGW524291:CHV524291 BXA524291:BXZ524291 BNE524291:BOD524291 BDI524291:BEH524291 ATM524291:AUL524291 AJQ524291:AKP524291 ZU524291:AAT524291 PY524291:QX524291 GC524291:HB524291 XCK458755:XDJ458755 WSO458755:WTN458755 WIS458755:WJR458755 VYW458755:VZV458755 VPA458755:VPZ458755 VFE458755:VGD458755 UVI458755:UWH458755 ULM458755:UML458755 UBQ458755:UCP458755 TRU458755:TST458755 THY458755:TIX458755 SYC458755:SZB458755 SOG458755:SPF458755 SEK458755:SFJ458755 RUO458755:RVN458755 RKS458755:RLR458755 RAW458755:RBV458755 QRA458755:QRZ458755 QHE458755:QID458755 PXI458755:PYH458755 PNM458755:POL458755 PDQ458755:PEP458755 OTU458755:OUT458755 OJY458755:OKX458755 OAC458755:OBB458755 NQG458755:NRF458755 NGK458755:NHJ458755 MWO458755:MXN458755 MMS458755:MNR458755 MCW458755:MDV458755 LTA458755:LTZ458755 LJE458755:LKD458755 KZI458755:LAH458755 KPM458755:KQL458755 KFQ458755:KGP458755 JVU458755:JWT458755 JLY458755:JMX458755 JCC458755:JDB458755 ISG458755:ITF458755 IIK458755:IJJ458755 HYO458755:HZN458755 HOS458755:HPR458755 HEW458755:HFV458755 GVA458755:GVZ458755 GLE458755:GMD458755 GBI458755:GCH458755 FRM458755:FSL458755 FHQ458755:FIP458755 EXU458755:EYT458755 ENY458755:EOX458755 EEC458755:EFB458755 DUG458755:DVF458755 DKK458755:DLJ458755 DAO458755:DBN458755 CQS458755:CRR458755 CGW458755:CHV458755 BXA458755:BXZ458755 BNE458755:BOD458755 BDI458755:BEH458755 ATM458755:AUL458755 AJQ458755:AKP458755 ZU458755:AAT458755 PY458755:QX458755 GC458755:HB458755 XCK393219:XDJ393219 WSO393219:WTN393219 WIS393219:WJR393219 VYW393219:VZV393219 VPA393219:VPZ393219 VFE393219:VGD393219 UVI393219:UWH393219 ULM393219:UML393219 UBQ393219:UCP393219 TRU393219:TST393219 THY393219:TIX393219 SYC393219:SZB393219 SOG393219:SPF393219 SEK393219:SFJ393219 RUO393219:RVN393219 RKS393219:RLR393219 RAW393219:RBV393219 QRA393219:QRZ393219 QHE393219:QID393219 PXI393219:PYH393219 PNM393219:POL393219 PDQ393219:PEP393219 OTU393219:OUT393219 OJY393219:OKX393219 OAC393219:OBB393219 NQG393219:NRF393219 NGK393219:NHJ393219 MWO393219:MXN393219 MMS393219:MNR393219 MCW393219:MDV393219 LTA393219:LTZ393219 LJE393219:LKD393219 KZI393219:LAH393219 KPM393219:KQL393219 KFQ393219:KGP393219 JVU393219:JWT393219 JLY393219:JMX393219 JCC393219:JDB393219 ISG393219:ITF393219 IIK393219:IJJ393219 HYO393219:HZN393219 HOS393219:HPR393219 HEW393219:HFV393219 GVA393219:GVZ393219 GLE393219:GMD393219 GBI393219:GCH393219 FRM393219:FSL393219 FHQ393219:FIP393219 EXU393219:EYT393219 ENY393219:EOX393219 EEC393219:EFB393219 DUG393219:DVF393219 DKK393219:DLJ393219 DAO393219:DBN393219 CQS393219:CRR393219 CGW393219:CHV393219 BXA393219:BXZ393219 BNE393219:BOD393219 BDI393219:BEH393219 ATM393219:AUL393219 AJQ393219:AKP393219 ZU393219:AAT393219 PY393219:QX393219 GC393219:HB393219 XCK327683:XDJ327683 WSO327683:WTN327683 WIS327683:WJR327683 VYW327683:VZV327683 VPA327683:VPZ327683 VFE327683:VGD327683 UVI327683:UWH327683 ULM327683:UML327683 UBQ327683:UCP327683 TRU327683:TST327683 THY327683:TIX327683 SYC327683:SZB327683 SOG327683:SPF327683 SEK327683:SFJ327683 RUO327683:RVN327683 RKS327683:RLR327683 RAW327683:RBV327683 QRA327683:QRZ327683 QHE327683:QID327683 PXI327683:PYH327683 PNM327683:POL327683 PDQ327683:PEP327683 OTU327683:OUT327683 OJY327683:OKX327683 OAC327683:OBB327683 NQG327683:NRF327683 NGK327683:NHJ327683 MWO327683:MXN327683 MMS327683:MNR327683 MCW327683:MDV327683 LTA327683:LTZ327683 LJE327683:LKD327683 KZI327683:LAH327683 KPM327683:KQL327683 KFQ327683:KGP327683 JVU327683:JWT327683 JLY327683:JMX327683 JCC327683:JDB327683 ISG327683:ITF327683 IIK327683:IJJ327683 HYO327683:HZN327683 HOS327683:HPR327683 HEW327683:HFV327683 GVA327683:GVZ327683 GLE327683:GMD327683 GBI327683:GCH327683 FRM327683:FSL327683 FHQ327683:FIP327683 EXU327683:EYT327683 ENY327683:EOX327683 EEC327683:EFB327683 DUG327683:DVF327683 DKK327683:DLJ327683 DAO327683:DBN327683 CQS327683:CRR327683 CGW327683:CHV327683 BXA327683:BXZ327683 BNE327683:BOD327683 BDI327683:BEH327683 ATM327683:AUL327683 AJQ327683:AKP327683 ZU327683:AAT327683 PY327683:QX327683 GC327683:HB327683 XCK262147:XDJ262147 WSO262147:WTN262147 WIS262147:WJR262147 VYW262147:VZV262147 VPA262147:VPZ262147 VFE262147:VGD262147 UVI262147:UWH262147 ULM262147:UML262147 UBQ262147:UCP262147 TRU262147:TST262147 THY262147:TIX262147 SYC262147:SZB262147 SOG262147:SPF262147 SEK262147:SFJ262147 RUO262147:RVN262147 RKS262147:RLR262147 RAW262147:RBV262147 QRA262147:QRZ262147 QHE262147:QID262147 PXI262147:PYH262147 PNM262147:POL262147 PDQ262147:PEP262147 OTU262147:OUT262147 OJY262147:OKX262147 OAC262147:OBB262147 NQG262147:NRF262147 NGK262147:NHJ262147 MWO262147:MXN262147 MMS262147:MNR262147 MCW262147:MDV262147 LTA262147:LTZ262147 LJE262147:LKD262147 KZI262147:LAH262147 KPM262147:KQL262147 KFQ262147:KGP262147 JVU262147:JWT262147 JLY262147:JMX262147 JCC262147:JDB262147 ISG262147:ITF262147 IIK262147:IJJ262147 HYO262147:HZN262147 HOS262147:HPR262147 HEW262147:HFV262147 GVA262147:GVZ262147 GLE262147:GMD262147 GBI262147:GCH262147 FRM262147:FSL262147 FHQ262147:FIP262147 EXU262147:EYT262147 ENY262147:EOX262147 EEC262147:EFB262147 DUG262147:DVF262147 DKK262147:DLJ262147 DAO262147:DBN262147 CQS262147:CRR262147 CGW262147:CHV262147 BXA262147:BXZ262147 BNE262147:BOD262147 BDI262147:BEH262147 ATM262147:AUL262147 AJQ262147:AKP262147 ZU262147:AAT262147 PY262147:QX262147 GC262147:HB262147 XCK196611:XDJ196611 WSO196611:WTN196611 WIS196611:WJR196611 VYW196611:VZV196611 VPA196611:VPZ196611 VFE196611:VGD196611 UVI196611:UWH196611 ULM196611:UML196611 UBQ196611:UCP196611 TRU196611:TST196611 THY196611:TIX196611 SYC196611:SZB196611 SOG196611:SPF196611 SEK196611:SFJ196611 RUO196611:RVN196611 RKS196611:RLR196611 RAW196611:RBV196611 QRA196611:QRZ196611 QHE196611:QID196611 PXI196611:PYH196611 PNM196611:POL196611 PDQ196611:PEP196611 OTU196611:OUT196611 OJY196611:OKX196611 OAC196611:OBB196611 NQG196611:NRF196611 NGK196611:NHJ196611 MWO196611:MXN196611 MMS196611:MNR196611 MCW196611:MDV196611 LTA196611:LTZ196611 LJE196611:LKD196611 KZI196611:LAH196611 KPM196611:KQL196611 KFQ196611:KGP196611 JVU196611:JWT196611 JLY196611:JMX196611 JCC196611:JDB196611 ISG196611:ITF196611 IIK196611:IJJ196611 HYO196611:HZN196611 HOS196611:HPR196611 HEW196611:HFV196611 GVA196611:GVZ196611 GLE196611:GMD196611 GBI196611:GCH196611 FRM196611:FSL196611 FHQ196611:FIP196611 EXU196611:EYT196611 ENY196611:EOX196611 EEC196611:EFB196611 DUG196611:DVF196611 DKK196611:DLJ196611 DAO196611:DBN196611 CQS196611:CRR196611 CGW196611:CHV196611 BXA196611:BXZ196611 BNE196611:BOD196611 BDI196611:BEH196611 ATM196611:AUL196611 AJQ196611:AKP196611 ZU196611:AAT196611 PY196611:QX196611 GC196611:HB196611 XCK131075:XDJ131075 WSO131075:WTN131075 WIS131075:WJR131075 VYW131075:VZV131075 VPA131075:VPZ131075 VFE131075:VGD131075 UVI131075:UWH131075 ULM131075:UML131075 UBQ131075:UCP131075 TRU131075:TST131075 THY131075:TIX131075 SYC131075:SZB131075 SOG131075:SPF131075 SEK131075:SFJ131075 RUO131075:RVN131075 RKS131075:RLR131075 RAW131075:RBV131075 QRA131075:QRZ131075 QHE131075:QID131075 PXI131075:PYH131075 PNM131075:POL131075 PDQ131075:PEP131075 OTU131075:OUT131075 OJY131075:OKX131075 OAC131075:OBB131075 NQG131075:NRF131075 NGK131075:NHJ131075 MWO131075:MXN131075 MMS131075:MNR131075 MCW131075:MDV131075 LTA131075:LTZ131075 LJE131075:LKD131075 KZI131075:LAH131075 KPM131075:KQL131075 KFQ131075:KGP131075 JVU131075:JWT131075 JLY131075:JMX131075 JCC131075:JDB131075 ISG131075:ITF131075 IIK131075:IJJ131075 HYO131075:HZN131075 HOS131075:HPR131075 HEW131075:HFV131075 GVA131075:GVZ131075 GLE131075:GMD131075 GBI131075:GCH131075 FRM131075:FSL131075 FHQ131075:FIP131075 EXU131075:EYT131075 ENY131075:EOX131075 EEC131075:EFB131075 DUG131075:DVF131075 DKK131075:DLJ131075 DAO131075:DBN131075 CQS131075:CRR131075 CGW131075:CHV131075 BXA131075:BXZ131075 BNE131075:BOD131075 BDI131075:BEH131075 ATM131075:AUL131075 AJQ131075:AKP131075 ZU131075:AAT131075 PY131075:QX131075 GC131075:HB131075 XCK65539:XDJ65539 WSO65539:WTN65539 WIS65539:WJR65539 VYW65539:VZV65539 VPA65539:VPZ65539 VFE65539:VGD65539 UVI65539:UWH65539 ULM65539:UML65539 UBQ65539:UCP65539 TRU65539:TST65539 THY65539:TIX65539 SYC65539:SZB65539 SOG65539:SPF65539 SEK65539:SFJ65539 RUO65539:RVN65539 RKS65539:RLR65539 RAW65539:RBV65539 QRA65539:QRZ65539 QHE65539:QID65539 PXI65539:PYH65539 PNM65539:POL65539 PDQ65539:PEP65539 OTU65539:OUT65539 OJY65539:OKX65539 OAC65539:OBB65539 NQG65539:NRF65539 NGK65539:NHJ65539 MWO65539:MXN65539 MMS65539:MNR65539 MCW65539:MDV65539 LTA65539:LTZ65539 LJE65539:LKD65539 KZI65539:LAH65539 KPM65539:KQL65539 KFQ65539:KGP65539 JVU65539:JWT65539 JLY65539:JMX65539 JCC65539:JDB65539 ISG65539:ITF65539 IIK65539:IJJ65539 HYO65539:HZN65539 HOS65539:HPR65539 HEW65539:HFV65539 GVA65539:GVZ65539 GLE65539:GMD65539 GBI65539:GCH65539 FRM65539:FSL65539 FHQ65539:FIP65539 EXU65539:EYT65539 ENY65539:EOX65539 EEC65539:EFB65539 DUG65539:DVF65539 DKK65539:DLJ65539 DAO65539:DBN65539 CQS65539:CRR65539 CGW65539:CHV65539 BXA65539:BXZ65539 BNE65539:BOD65539 BDI65539:BEH65539 ATM65539:AUL65539 AJQ65539:AKP65539 ZU65539:AAT65539 PY65539:QX65539 XCK3:XDJ3 WSO3:WTN3 WIS3:WJR3 VYW3:VZV3 VPA3:VPZ3 VFE3:VGD3 UVI3:UWH3 ULM3:UML3 UBQ3:UCP3 TRU3:TST3 THY3:TIX3 SYC3:SZB3 SOG3:SPF3 SEK3:SFJ3 RUO3:RVN3 RKS3:RLR3 RAW3:RBV3 QRA3:QRZ3 QHE3:QID3 PXI3:PYH3 PNM3:POL3 PDQ3:PEP3 OTU3:OUT3 OJY3:OKX3 OAC3:OBB3 NQG3:NRF3 NGK3:NHJ3 MWO3:MXN3 MMS3:MNR3 MCW3:MDV3 LTA3:LTZ3 LJE3:LKD3 KZI3:LAH3 KPM3:KQL3 KFQ3:KGP3 JVU3:JWT3 JLY3:JMX3 JCC3:JDB3 ISG3:ITF3 IIK3:IJJ3 HYO3:HZN3 HOS3:HPR3 HEW3:HFV3 GVA3:GVZ3 GLE3:GMD3 GBI3:GCH3 FRM3:FSL3 FHQ3:FIP3 EXU3:EYT3 ENY3:EOX3 EEC3:EFB3 DUG3:DVF3 DKK3:DLJ3 DAO3:DBN3 CQS3:CRR3 CGW3:CHV3 BXA3:BXZ3 BNE3:BOD3 BDI3:BEH3 ATM3:AUL3 AJQ3:AKP3 ZU3:AAT3 PY3:QX3 GC3:HB3">
      <formula1>LstSourseType</formula1>
    </dataValidation>
  </dataValidations>
  <pageMargins left="0.25" right="0.25" top="0.5" bottom="0.5" header="0.3" footer="0.3"/>
  <pageSetup scale="99" orientation="landscape" r:id="rId1"/>
  <headerFooter alignWithMargins="0">
    <oddFooter>Page &amp;P&amp;R&amp;F</oddFooter>
  </headerFooter>
  <ignoredErrors>
    <ignoredError sqref="C7 C11 C2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4"/>
  <sheetViews>
    <sheetView showWhiteSpace="0" zoomScaleNormal="100" zoomScalePageLayoutView="85" workbookViewId="0">
      <selection activeCell="C11" sqref="C11"/>
    </sheetView>
  </sheetViews>
  <sheetFormatPr defaultColWidth="9.140625" defaultRowHeight="12.75" x14ac:dyDescent="0.2"/>
  <cols>
    <col min="1" max="1" width="3.140625" style="3" customWidth="1"/>
    <col min="2" max="2" width="26.570312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08" t="s">
        <v>41</v>
      </c>
      <c r="B1" s="308"/>
      <c r="C1" s="308"/>
      <c r="D1" s="308"/>
      <c r="E1" s="308"/>
      <c r="F1" s="308"/>
      <c r="G1" s="308"/>
      <c r="H1" s="308"/>
      <c r="I1" s="308"/>
      <c r="J1" s="308"/>
      <c r="K1" s="308"/>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52" t="s">
        <v>133</v>
      </c>
      <c r="C2" s="153"/>
      <c r="D2" s="153"/>
      <c r="E2" s="153"/>
      <c r="F2" s="153"/>
      <c r="G2" s="153"/>
      <c r="H2" s="153"/>
    </row>
    <row r="3" spans="1:39" s="132" customFormat="1" ht="40.5" customHeight="1" x14ac:dyDescent="0.2">
      <c r="B3" s="154" t="s">
        <v>134</v>
      </c>
      <c r="C3" s="155" t="s">
        <v>135</v>
      </c>
      <c r="D3" s="155" t="s">
        <v>136</v>
      </c>
      <c r="E3" s="155" t="s">
        <v>16</v>
      </c>
      <c r="F3" s="155" t="s">
        <v>137</v>
      </c>
      <c r="G3" s="155" t="s">
        <v>138</v>
      </c>
      <c r="H3" s="155" t="s">
        <v>139</v>
      </c>
      <c r="I3" s="156" t="s">
        <v>40</v>
      </c>
      <c r="J3" s="155" t="s">
        <v>140</v>
      </c>
      <c r="K3" s="155" t="s">
        <v>141</v>
      </c>
    </row>
    <row r="4" spans="1:39" s="132" customFormat="1" x14ac:dyDescent="0.2">
      <c r="B4" s="217" t="s">
        <v>256</v>
      </c>
      <c r="C4" s="44" t="s">
        <v>235</v>
      </c>
      <c r="D4" s="157">
        <v>2</v>
      </c>
      <c r="E4" s="157">
        <v>1</v>
      </c>
      <c r="F4" s="157">
        <v>3</v>
      </c>
      <c r="G4" s="157">
        <v>1</v>
      </c>
      <c r="H4" s="157">
        <v>1</v>
      </c>
      <c r="I4" s="158" t="str">
        <f t="shared" ref="I4" si="0">IF(D4&lt;&gt;"",D4&amp;","&amp;E4&amp;","&amp;F4&amp;","&amp;G4&amp;","&amp;H4,"0,0,0,0,0")</f>
        <v>2,1,3,1,1</v>
      </c>
      <c r="J4" s="159" t="str">
        <f>IF(MAX(D4:H4)&gt;=5, "Requirements not met", "Requirements met")</f>
        <v>Requirements met</v>
      </c>
      <c r="K4" s="160" t="str">
        <f>IF(MAX(D4:H4)&gt;=5, "Not OK", "OK")</f>
        <v>OK</v>
      </c>
    </row>
    <row r="5" spans="1:39" s="132" customFormat="1" ht="12.75" customHeight="1" x14ac:dyDescent="0.2">
      <c r="B5" s="161" t="s">
        <v>83</v>
      </c>
      <c r="C5" s="162"/>
      <c r="D5" s="162"/>
      <c r="E5" s="162"/>
      <c r="F5" s="162"/>
      <c r="G5" s="162"/>
      <c r="H5" s="162"/>
      <c r="I5" s="204" t="str">
        <f>MAX(D4:D4)&amp;","&amp;MAX(E4:E4)&amp;","&amp;MAX(F4:F4)&amp;","&amp;MAX(G4:G4)&amp;","&amp;MAX(H4:H4)</f>
        <v>2,1,3,1,1</v>
      </c>
      <c r="J5" s="309"/>
      <c r="K5" s="309"/>
    </row>
    <row r="6" spans="1:39" ht="20.25" x14ac:dyDescent="0.3">
      <c r="B6" s="11"/>
      <c r="C6" s="11"/>
      <c r="D6" s="11"/>
      <c r="E6" s="11"/>
      <c r="F6" s="11"/>
      <c r="G6" s="11"/>
      <c r="H6" s="11"/>
      <c r="I6" s="151"/>
      <c r="O6" s="11"/>
      <c r="P6" s="11"/>
      <c r="Q6" s="11"/>
      <c r="R6" s="11"/>
      <c r="S6" s="11"/>
      <c r="T6" s="11"/>
      <c r="U6" s="11"/>
      <c r="V6" s="11"/>
      <c r="W6" s="11"/>
      <c r="X6" s="11"/>
      <c r="Y6" s="11"/>
      <c r="Z6" s="11"/>
      <c r="AA6" s="11"/>
      <c r="AB6" s="11"/>
      <c r="AC6" s="11"/>
      <c r="AD6" s="11"/>
      <c r="AE6" s="11"/>
      <c r="AF6" s="11"/>
      <c r="AG6" s="11"/>
      <c r="AH6" s="11"/>
      <c r="AI6" s="11"/>
      <c r="AJ6" s="11"/>
      <c r="AK6" s="11"/>
      <c r="AL6" s="11"/>
      <c r="AM6" s="11"/>
    </row>
    <row r="7" spans="1:39" ht="20.25" x14ac:dyDescent="0.3">
      <c r="A7" s="152" t="s">
        <v>142</v>
      </c>
      <c r="C7" s="11"/>
      <c r="D7" s="11"/>
      <c r="E7" s="11"/>
      <c r="F7" s="11"/>
      <c r="G7" s="11"/>
      <c r="H7" s="151"/>
      <c r="N7" s="11"/>
      <c r="O7" s="11"/>
      <c r="P7" s="11"/>
      <c r="Q7" s="11"/>
      <c r="R7" s="11"/>
      <c r="S7" s="11"/>
      <c r="T7" s="11"/>
      <c r="U7" s="11"/>
      <c r="V7" s="11"/>
      <c r="W7" s="11"/>
      <c r="X7" s="11"/>
      <c r="Y7" s="11"/>
      <c r="Z7" s="11"/>
      <c r="AA7" s="11"/>
      <c r="AB7" s="11"/>
      <c r="AC7" s="11"/>
      <c r="AD7" s="11"/>
      <c r="AE7" s="11"/>
      <c r="AF7" s="11"/>
      <c r="AG7" s="11"/>
      <c r="AH7" s="11"/>
      <c r="AI7" s="11"/>
      <c r="AJ7" s="11"/>
      <c r="AK7" s="11"/>
      <c r="AL7" s="11"/>
    </row>
    <row r="8" spans="1:39" s="164" customFormat="1" ht="13.5" thickBot="1" x14ac:dyDescent="0.25">
      <c r="A8" s="163" t="s">
        <v>143</v>
      </c>
    </row>
    <row r="9" spans="1:39" ht="17.25" customHeight="1" thickBot="1" x14ac:dyDescent="0.25">
      <c r="B9" s="310" t="s">
        <v>144</v>
      </c>
      <c r="C9" s="312" t="s">
        <v>145</v>
      </c>
      <c r="D9" s="313"/>
      <c r="E9" s="313"/>
      <c r="F9" s="313"/>
      <c r="G9" s="314"/>
    </row>
    <row r="10" spans="1:39" ht="13.5" thickBot="1" x14ac:dyDescent="0.25">
      <c r="B10" s="311"/>
      <c r="C10" s="165">
        <v>1</v>
      </c>
      <c r="D10" s="165">
        <v>2</v>
      </c>
      <c r="E10" s="165">
        <v>3</v>
      </c>
      <c r="F10" s="165">
        <v>4</v>
      </c>
      <c r="G10" s="165">
        <v>5</v>
      </c>
    </row>
    <row r="11" spans="1:39" ht="72.75" thickBot="1" x14ac:dyDescent="0.25">
      <c r="B11" s="315" t="s">
        <v>146</v>
      </c>
      <c r="C11" s="166" t="s">
        <v>147</v>
      </c>
      <c r="D11" s="166" t="s">
        <v>148</v>
      </c>
      <c r="E11" s="166" t="s">
        <v>149</v>
      </c>
      <c r="F11" s="166" t="s">
        <v>150</v>
      </c>
      <c r="G11" s="166" t="s">
        <v>151</v>
      </c>
    </row>
    <row r="12" spans="1:39" ht="24" customHeight="1" thickBot="1" x14ac:dyDescent="0.25">
      <c r="B12" s="316"/>
      <c r="C12" s="318" t="s">
        <v>152</v>
      </c>
      <c r="D12" s="319"/>
      <c r="E12" s="318" t="s">
        <v>153</v>
      </c>
      <c r="F12" s="320"/>
      <c r="G12" s="319"/>
    </row>
    <row r="13" spans="1:39" ht="36.75" thickBot="1" x14ac:dyDescent="0.25">
      <c r="B13" s="317"/>
      <c r="C13" s="167" t="s">
        <v>154</v>
      </c>
      <c r="D13" s="321" t="s">
        <v>155</v>
      </c>
      <c r="E13" s="322"/>
      <c r="F13" s="323" t="s">
        <v>156</v>
      </c>
      <c r="G13" s="324"/>
    </row>
    <row r="14" spans="1:39" ht="60.75" thickBot="1" x14ac:dyDescent="0.25">
      <c r="B14" s="168" t="s">
        <v>16</v>
      </c>
      <c r="C14" s="166" t="s">
        <v>157</v>
      </c>
      <c r="D14" s="166" t="s">
        <v>158</v>
      </c>
      <c r="E14" s="166" t="s">
        <v>159</v>
      </c>
      <c r="F14" s="166" t="s">
        <v>160</v>
      </c>
      <c r="G14" s="166" t="s">
        <v>161</v>
      </c>
    </row>
    <row r="15" spans="1:39" ht="44.25" customHeight="1" thickBot="1" x14ac:dyDescent="0.25">
      <c r="B15" s="168" t="s">
        <v>137</v>
      </c>
      <c r="C15" s="166" t="s">
        <v>162</v>
      </c>
      <c r="D15" s="166" t="s">
        <v>163</v>
      </c>
      <c r="E15" s="166" t="s">
        <v>164</v>
      </c>
      <c r="F15" s="166" t="s">
        <v>165</v>
      </c>
      <c r="G15" s="166" t="s">
        <v>166</v>
      </c>
    </row>
    <row r="16" spans="1:39" ht="44.25" customHeight="1" thickBot="1" x14ac:dyDescent="0.25">
      <c r="B16" s="168" t="s">
        <v>138</v>
      </c>
      <c r="C16" s="166" t="s">
        <v>167</v>
      </c>
      <c r="D16" s="166" t="s">
        <v>168</v>
      </c>
      <c r="E16" s="166" t="s">
        <v>169</v>
      </c>
      <c r="F16" s="166" t="s">
        <v>170</v>
      </c>
      <c r="G16" s="166" t="s">
        <v>171</v>
      </c>
    </row>
    <row r="17" spans="1:18" ht="44.25" customHeight="1" thickBot="1" x14ac:dyDescent="0.25">
      <c r="B17" s="168" t="s">
        <v>172</v>
      </c>
      <c r="C17" s="166" t="s">
        <v>173</v>
      </c>
      <c r="D17" s="318" t="s">
        <v>174</v>
      </c>
      <c r="E17" s="319"/>
      <c r="F17" s="166" t="s">
        <v>175</v>
      </c>
      <c r="G17" s="166" t="s">
        <v>176</v>
      </c>
    </row>
    <row r="18" spans="1:18" x14ac:dyDescent="0.2">
      <c r="B18" s="169"/>
      <c r="C18" s="170"/>
      <c r="D18" s="170"/>
      <c r="E18" s="170"/>
      <c r="F18" s="170"/>
      <c r="G18" s="170"/>
    </row>
    <row r="19" spans="1:18" customFormat="1" ht="15" x14ac:dyDescent="0.25">
      <c r="A19" s="171" t="s">
        <v>177</v>
      </c>
      <c r="C19" s="146"/>
      <c r="D19" s="146"/>
      <c r="E19" s="146"/>
      <c r="F19" s="146"/>
      <c r="G19" s="146"/>
      <c r="H19" s="146"/>
      <c r="I19" s="146"/>
      <c r="J19" s="146"/>
      <c r="K19" s="146"/>
      <c r="L19" s="146"/>
      <c r="M19" s="146"/>
      <c r="N19" s="146"/>
      <c r="O19" s="146"/>
      <c r="P19" s="146"/>
      <c r="Q19" s="146"/>
      <c r="R19" s="146"/>
    </row>
    <row r="20" spans="1:18" customFormat="1" ht="15" x14ac:dyDescent="0.25">
      <c r="B20" s="172" t="s">
        <v>178</v>
      </c>
      <c r="C20" s="173"/>
      <c r="D20" s="173"/>
      <c r="E20" s="173"/>
      <c r="F20" s="173"/>
      <c r="G20" s="173"/>
      <c r="H20" s="174"/>
      <c r="I20" s="146"/>
      <c r="J20" s="146"/>
      <c r="K20" s="146"/>
      <c r="L20" s="146"/>
      <c r="M20" s="146"/>
      <c r="N20" s="146"/>
      <c r="O20" s="146"/>
      <c r="P20" s="146"/>
      <c r="Q20" s="146"/>
      <c r="R20" s="146"/>
    </row>
    <row r="21" spans="1:18" customFormat="1" ht="65.25" customHeight="1" x14ac:dyDescent="0.25">
      <c r="B21" s="175"/>
      <c r="C21" s="289" t="s">
        <v>179</v>
      </c>
      <c r="D21" s="290"/>
      <c r="E21" s="290"/>
      <c r="F21" s="290"/>
      <c r="G21" s="290"/>
      <c r="H21" s="291"/>
      <c r="N21" s="176"/>
      <c r="O21" s="176"/>
      <c r="P21" s="176"/>
      <c r="Q21" s="176"/>
      <c r="R21" s="176"/>
    </row>
    <row r="22" spans="1:18" customFormat="1" ht="15" x14ac:dyDescent="0.25">
      <c r="B22" s="175"/>
      <c r="C22" s="177" t="s">
        <v>180</v>
      </c>
      <c r="D22" s="178"/>
      <c r="E22" s="178"/>
      <c r="F22" s="178"/>
      <c r="G22" s="178"/>
      <c r="H22" s="179"/>
      <c r="I22" s="146"/>
      <c r="J22" s="146"/>
      <c r="K22" s="146"/>
      <c r="L22" s="146"/>
      <c r="M22" s="146"/>
      <c r="N22" s="146"/>
      <c r="O22" s="146"/>
      <c r="P22" s="146"/>
      <c r="Q22" s="146"/>
      <c r="R22" s="146"/>
    </row>
    <row r="23" spans="1:18" customFormat="1" ht="15" x14ac:dyDescent="0.25">
      <c r="B23" s="175"/>
      <c r="C23" s="180" t="s">
        <v>181</v>
      </c>
      <c r="D23" s="181"/>
      <c r="E23" s="181"/>
      <c r="F23" s="181"/>
      <c r="G23" s="181"/>
      <c r="H23" s="182"/>
      <c r="I23" s="146"/>
      <c r="J23" s="146"/>
      <c r="K23" s="146"/>
      <c r="L23" s="146"/>
      <c r="M23" s="146"/>
      <c r="N23" s="146"/>
      <c r="O23" s="146"/>
      <c r="P23" s="146"/>
      <c r="Q23" s="146"/>
      <c r="R23" s="146"/>
    </row>
    <row r="24" spans="1:18" customFormat="1" ht="15" x14ac:dyDescent="0.25">
      <c r="B24" s="175"/>
      <c r="C24" s="180" t="s">
        <v>182</v>
      </c>
      <c r="D24" s="181"/>
      <c r="E24" s="181"/>
      <c r="F24" s="181"/>
      <c r="G24" s="181"/>
      <c r="H24" s="182"/>
      <c r="I24" s="146"/>
      <c r="J24" s="146"/>
      <c r="K24" s="146"/>
      <c r="L24" s="146"/>
      <c r="M24" s="146"/>
      <c r="N24" s="146"/>
      <c r="O24" s="146"/>
      <c r="P24" s="146"/>
      <c r="Q24" s="146"/>
      <c r="R24" s="146"/>
    </row>
    <row r="25" spans="1:18" customFormat="1" ht="15" x14ac:dyDescent="0.25">
      <c r="B25" s="175"/>
      <c r="C25" s="180" t="s">
        <v>183</v>
      </c>
      <c r="D25" s="181"/>
      <c r="E25" s="181"/>
      <c r="F25" s="181"/>
      <c r="G25" s="181"/>
      <c r="H25" s="182"/>
      <c r="I25" s="146"/>
      <c r="J25" s="146"/>
      <c r="K25" s="146"/>
      <c r="L25" s="146"/>
      <c r="M25" s="146"/>
      <c r="N25" s="146"/>
      <c r="O25" s="146"/>
      <c r="P25" s="146"/>
      <c r="Q25" s="146"/>
      <c r="R25" s="146"/>
    </row>
    <row r="26" spans="1:18" customFormat="1" ht="15" x14ac:dyDescent="0.25">
      <c r="B26" s="175"/>
      <c r="C26" s="180" t="s">
        <v>184</v>
      </c>
      <c r="D26" s="181"/>
      <c r="E26" s="181"/>
      <c r="F26" s="181"/>
      <c r="G26" s="181"/>
      <c r="H26" s="182"/>
      <c r="I26" s="146"/>
      <c r="J26" s="146"/>
      <c r="K26" s="146"/>
      <c r="L26" s="146"/>
      <c r="M26" s="146"/>
      <c r="N26" s="146"/>
      <c r="O26" s="146"/>
      <c r="P26" s="146"/>
      <c r="Q26" s="146"/>
      <c r="R26" s="146"/>
    </row>
    <row r="27" spans="1:18" customFormat="1" ht="41.25" customHeight="1" x14ac:dyDescent="0.25">
      <c r="B27" s="175"/>
      <c r="C27" s="305" t="s">
        <v>185</v>
      </c>
      <c r="D27" s="306"/>
      <c r="E27" s="306"/>
      <c r="F27" s="306"/>
      <c r="G27" s="306"/>
      <c r="H27" s="307"/>
      <c r="N27" s="183"/>
      <c r="O27" s="183"/>
      <c r="P27" s="183"/>
      <c r="Q27" s="146"/>
      <c r="R27" s="146"/>
    </row>
    <row r="28" spans="1:18" customFormat="1" ht="38.25" customHeight="1" x14ac:dyDescent="0.25">
      <c r="B28" s="184"/>
      <c r="C28" s="289" t="s">
        <v>186</v>
      </c>
      <c r="D28" s="290"/>
      <c r="E28" s="290"/>
      <c r="F28" s="290"/>
      <c r="G28" s="290"/>
      <c r="H28" s="291"/>
      <c r="N28" s="176"/>
      <c r="O28" s="176"/>
      <c r="P28" s="176"/>
      <c r="Q28" s="176"/>
      <c r="R28" s="146"/>
    </row>
    <row r="29" spans="1:18" customFormat="1" ht="43.5" customHeight="1" x14ac:dyDescent="0.25">
      <c r="B29" s="289" t="s">
        <v>187</v>
      </c>
      <c r="C29" s="290"/>
      <c r="D29" s="290"/>
      <c r="E29" s="290"/>
      <c r="F29" s="290"/>
      <c r="G29" s="290"/>
      <c r="H29" s="291"/>
      <c r="I29" s="146"/>
      <c r="J29" s="146"/>
      <c r="K29" s="146"/>
      <c r="L29" s="146"/>
      <c r="M29" s="146"/>
      <c r="N29" s="146"/>
      <c r="O29" s="146"/>
      <c r="P29" s="146"/>
      <c r="Q29" s="146"/>
      <c r="R29" s="146"/>
    </row>
    <row r="30" spans="1:18" customFormat="1" ht="49.5" customHeight="1" x14ac:dyDescent="0.25">
      <c r="B30" s="289" t="s">
        <v>188</v>
      </c>
      <c r="C30" s="290"/>
      <c r="D30" s="290"/>
      <c r="E30" s="290"/>
      <c r="F30" s="290"/>
      <c r="G30" s="290"/>
      <c r="H30" s="291"/>
      <c r="I30" s="185"/>
    </row>
    <row r="31" spans="1:18" customFormat="1" ht="46.5" customHeight="1" x14ac:dyDescent="0.25">
      <c r="B31" s="289" t="s">
        <v>189</v>
      </c>
      <c r="C31" s="290"/>
      <c r="D31" s="290"/>
      <c r="E31" s="290"/>
      <c r="F31" s="290"/>
      <c r="G31" s="290"/>
      <c r="H31" s="291"/>
      <c r="I31" s="185"/>
    </row>
    <row r="32" spans="1:18" customFormat="1" ht="30" customHeight="1" x14ac:dyDescent="0.25">
      <c r="B32" s="289" t="s">
        <v>190</v>
      </c>
      <c r="C32" s="290"/>
      <c r="D32" s="290"/>
      <c r="E32" s="290"/>
      <c r="F32" s="290"/>
      <c r="G32" s="290"/>
      <c r="H32" s="291"/>
      <c r="I32" s="185"/>
    </row>
    <row r="33" spans="1:9" customFormat="1" ht="15" customHeight="1" x14ac:dyDescent="0.25">
      <c r="A33" s="186" t="s">
        <v>191</v>
      </c>
      <c r="B33" s="186"/>
      <c r="I33" s="187"/>
    </row>
    <row r="34" spans="1:9" customFormat="1" ht="30" customHeight="1" x14ac:dyDescent="0.25">
      <c r="B34" s="292" t="s">
        <v>192</v>
      </c>
      <c r="C34" s="293"/>
      <c r="D34" s="293"/>
      <c r="E34" s="293"/>
      <c r="F34" s="293"/>
      <c r="G34" s="293"/>
      <c r="H34" s="294"/>
    </row>
    <row r="35" spans="1:9" customFormat="1" ht="12.75" customHeight="1" x14ac:dyDescent="0.25">
      <c r="B35" s="295" t="s">
        <v>193</v>
      </c>
      <c r="C35" s="296"/>
      <c r="D35" s="296"/>
      <c r="E35" s="296"/>
      <c r="F35" s="296"/>
      <c r="G35" s="188"/>
      <c r="H35" s="189"/>
    </row>
    <row r="36" spans="1:9" customFormat="1" ht="29.25" customHeight="1" x14ac:dyDescent="0.25">
      <c r="B36" s="297" t="s">
        <v>194</v>
      </c>
      <c r="C36" s="298"/>
      <c r="D36" s="298"/>
      <c r="E36" s="298"/>
      <c r="F36" s="298"/>
      <c r="G36" s="298"/>
      <c r="H36" s="299"/>
    </row>
    <row r="37" spans="1:9" customFormat="1" ht="15" customHeight="1" x14ac:dyDescent="0.25">
      <c r="B37" s="190" t="s">
        <v>195</v>
      </c>
      <c r="C37" s="188"/>
      <c r="D37" s="188"/>
      <c r="E37" s="188"/>
      <c r="F37" s="188"/>
      <c r="G37" s="188"/>
      <c r="H37" s="189"/>
    </row>
    <row r="38" spans="1:9" customFormat="1" ht="30.75" customHeight="1" x14ac:dyDescent="0.25">
      <c r="B38" s="297" t="s">
        <v>196</v>
      </c>
      <c r="C38" s="298"/>
      <c r="D38" s="298"/>
      <c r="E38" s="298"/>
      <c r="F38" s="298"/>
      <c r="G38" s="298"/>
      <c r="H38" s="299"/>
    </row>
    <row r="39" spans="1:9" customFormat="1" ht="12.75" customHeight="1" x14ac:dyDescent="0.25">
      <c r="B39" s="300" t="s">
        <v>197</v>
      </c>
      <c r="C39" s="301"/>
      <c r="D39" s="301"/>
      <c r="E39" s="301"/>
      <c r="F39" s="301"/>
      <c r="G39" s="301"/>
      <c r="H39" s="189"/>
    </row>
    <row r="40" spans="1:9" customFormat="1" ht="35.25" customHeight="1" x14ac:dyDescent="0.25">
      <c r="B40" s="297" t="s">
        <v>198</v>
      </c>
      <c r="C40" s="298"/>
      <c r="D40" s="298"/>
      <c r="E40" s="298"/>
      <c r="F40" s="298"/>
      <c r="G40" s="298"/>
      <c r="H40" s="299"/>
    </row>
    <row r="41" spans="1:9" customFormat="1" ht="24.75" customHeight="1" x14ac:dyDescent="0.25">
      <c r="B41" s="302" t="s">
        <v>199</v>
      </c>
      <c r="C41" s="303"/>
      <c r="D41" s="303"/>
      <c r="E41" s="303"/>
      <c r="F41" s="303"/>
      <c r="G41" s="303"/>
      <c r="H41" s="304"/>
    </row>
    <row r="42" spans="1:9" customFormat="1" ht="27.75" customHeight="1" x14ac:dyDescent="0.25">
      <c r="B42" s="305" t="s">
        <v>200</v>
      </c>
      <c r="C42" s="306"/>
      <c r="D42" s="306"/>
      <c r="E42" s="306"/>
      <c r="F42" s="306"/>
      <c r="G42" s="306"/>
      <c r="H42" s="307"/>
    </row>
    <row r="43" spans="1:9" customFormat="1" ht="21" customHeight="1" x14ac:dyDescent="0.25">
      <c r="B43" s="289" t="s">
        <v>201</v>
      </c>
      <c r="C43" s="290"/>
      <c r="D43" s="290"/>
      <c r="E43" s="290"/>
      <c r="F43" s="290"/>
      <c r="G43" s="290"/>
      <c r="H43" s="291"/>
    </row>
    <row r="44" spans="1:9" customFormat="1" ht="26.25" customHeight="1" x14ac:dyDescent="0.25">
      <c r="B44" s="288" t="s">
        <v>202</v>
      </c>
      <c r="C44" s="288"/>
      <c r="D44" s="288"/>
      <c r="E44" s="288"/>
      <c r="F44" s="288"/>
      <c r="G44" s="288"/>
      <c r="H44" s="288"/>
    </row>
  </sheetData>
  <mergeCells count="27">
    <mergeCell ref="B30:H30"/>
    <mergeCell ref="A1:K1"/>
    <mergeCell ref="J5:K5"/>
    <mergeCell ref="B9:B10"/>
    <mergeCell ref="C9:G9"/>
    <mergeCell ref="B11:B13"/>
    <mergeCell ref="C12:D12"/>
    <mergeCell ref="E12:G12"/>
    <mergeCell ref="D13:E13"/>
    <mergeCell ref="F13:G13"/>
    <mergeCell ref="D17:E17"/>
    <mergeCell ref="C21:H21"/>
    <mergeCell ref="C27:H27"/>
    <mergeCell ref="C28:H28"/>
    <mergeCell ref="B29:H29"/>
    <mergeCell ref="B44:H44"/>
    <mergeCell ref="B31:H31"/>
    <mergeCell ref="B32:H32"/>
    <mergeCell ref="B34:H34"/>
    <mergeCell ref="B35:F35"/>
    <mergeCell ref="B36:H36"/>
    <mergeCell ref="B38:H38"/>
    <mergeCell ref="B39:G39"/>
    <mergeCell ref="B40:H40"/>
    <mergeCell ref="B41:H41"/>
    <mergeCell ref="B42:H42"/>
    <mergeCell ref="B43:H43"/>
  </mergeCells>
  <conditionalFormatting sqref="J4:K4">
    <cfRule type="expression" dxfId="1" priority="5">
      <formula>MAX(D4:H4)&gt;=5</formula>
    </cfRule>
  </conditionalFormatting>
  <conditionalFormatting sqref="I5">
    <cfRule type="expression" dxfId="0" priority="1">
      <formula>MAX($D$4:$H$4)&gt;=5</formula>
    </cfRule>
  </conditionalFormatting>
  <pageMargins left="0.7" right="0.7" top="0.75" bottom="0.75" header="0.3" footer="0.3"/>
  <pageSetup paperSize="3" orientation="landscape" r:id="rId1"/>
  <headerFooter>
    <oddFooter>Page &amp;P&amp;R&amp;F</oddFooter>
  </headerFooter>
  <rowBreaks count="1" manualBreakCount="1">
    <brk id="1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9"/>
  <sheetViews>
    <sheetView zoomScaleNormal="100" workbookViewId="0">
      <selection activeCell="E41" sqref="E41"/>
    </sheetView>
  </sheetViews>
  <sheetFormatPr defaultRowHeight="15" x14ac:dyDescent="0.25"/>
  <cols>
    <col min="1" max="1" width="27.42578125" style="136" customWidth="1"/>
    <col min="2" max="3" width="11" style="136" customWidth="1"/>
    <col min="4" max="4" width="16.140625" style="136" customWidth="1"/>
    <col min="5" max="7" width="11" style="136" customWidth="1"/>
    <col min="8" max="8" width="7" style="136" customWidth="1"/>
    <col min="9" max="9" width="12" style="136" customWidth="1"/>
    <col min="10" max="11" width="9.140625" style="136" customWidth="1"/>
    <col min="12" max="12" width="19" style="192" customWidth="1"/>
    <col min="260" max="260" width="25.85546875" customWidth="1"/>
    <col min="261" max="262" width="11" customWidth="1"/>
    <col min="263" max="263" width="22.85546875" customWidth="1"/>
    <col min="264" max="265" width="11" customWidth="1"/>
    <col min="266" max="267" width="9.140625" customWidth="1"/>
    <col min="268" max="268" width="19" customWidth="1"/>
    <col min="516" max="516" width="25.85546875" customWidth="1"/>
    <col min="517" max="518" width="11" customWidth="1"/>
    <col min="519" max="519" width="22.85546875" customWidth="1"/>
    <col min="520" max="521" width="11" customWidth="1"/>
    <col min="522" max="523" width="9.140625" customWidth="1"/>
    <col min="524" max="524" width="19" customWidth="1"/>
    <col min="772" max="772" width="25.85546875" customWidth="1"/>
    <col min="773" max="774" width="11" customWidth="1"/>
    <col min="775" max="775" width="22.85546875" customWidth="1"/>
    <col min="776" max="777" width="11" customWidth="1"/>
    <col min="778" max="779" width="9.140625" customWidth="1"/>
    <col min="780" max="780" width="19" customWidth="1"/>
    <col min="1028" max="1028" width="25.85546875" customWidth="1"/>
    <col min="1029" max="1030" width="11" customWidth="1"/>
    <col min="1031" max="1031" width="22.85546875" customWidth="1"/>
    <col min="1032" max="1033" width="11" customWidth="1"/>
    <col min="1034" max="1035" width="9.140625" customWidth="1"/>
    <col min="1036" max="1036" width="19" customWidth="1"/>
    <col min="1284" max="1284" width="25.85546875" customWidth="1"/>
    <col min="1285" max="1286" width="11" customWidth="1"/>
    <col min="1287" max="1287" width="22.85546875" customWidth="1"/>
    <col min="1288" max="1289" width="11" customWidth="1"/>
    <col min="1290" max="1291" width="9.140625" customWidth="1"/>
    <col min="1292" max="1292" width="19" customWidth="1"/>
    <col min="1540" max="1540" width="25.85546875" customWidth="1"/>
    <col min="1541" max="1542" width="11" customWidth="1"/>
    <col min="1543" max="1543" width="22.85546875" customWidth="1"/>
    <col min="1544" max="1545" width="11" customWidth="1"/>
    <col min="1546" max="1547" width="9.140625" customWidth="1"/>
    <col min="1548" max="1548" width="19" customWidth="1"/>
    <col min="1796" max="1796" width="25.85546875" customWidth="1"/>
    <col min="1797" max="1798" width="11" customWidth="1"/>
    <col min="1799" max="1799" width="22.85546875" customWidth="1"/>
    <col min="1800" max="1801" width="11" customWidth="1"/>
    <col min="1802" max="1803" width="9.140625" customWidth="1"/>
    <col min="1804" max="1804" width="19" customWidth="1"/>
    <col min="2052" max="2052" width="25.85546875" customWidth="1"/>
    <col min="2053" max="2054" width="11" customWidth="1"/>
    <col min="2055" max="2055" width="22.85546875" customWidth="1"/>
    <col min="2056" max="2057" width="11" customWidth="1"/>
    <col min="2058" max="2059" width="9.140625" customWidth="1"/>
    <col min="2060" max="2060" width="19" customWidth="1"/>
    <col min="2308" max="2308" width="25.85546875" customWidth="1"/>
    <col min="2309" max="2310" width="11" customWidth="1"/>
    <col min="2311" max="2311" width="22.85546875" customWidth="1"/>
    <col min="2312" max="2313" width="11" customWidth="1"/>
    <col min="2314" max="2315" width="9.140625" customWidth="1"/>
    <col min="2316" max="2316" width="19" customWidth="1"/>
    <col min="2564" max="2564" width="25.85546875" customWidth="1"/>
    <col min="2565" max="2566" width="11" customWidth="1"/>
    <col min="2567" max="2567" width="22.85546875" customWidth="1"/>
    <col min="2568" max="2569" width="11" customWidth="1"/>
    <col min="2570" max="2571" width="9.140625" customWidth="1"/>
    <col min="2572" max="2572" width="19" customWidth="1"/>
    <col min="2820" max="2820" width="25.85546875" customWidth="1"/>
    <col min="2821" max="2822" width="11" customWidth="1"/>
    <col min="2823" max="2823" width="22.85546875" customWidth="1"/>
    <col min="2824" max="2825" width="11" customWidth="1"/>
    <col min="2826" max="2827" width="9.140625" customWidth="1"/>
    <col min="2828" max="2828" width="19" customWidth="1"/>
    <col min="3076" max="3076" width="25.85546875" customWidth="1"/>
    <col min="3077" max="3078" width="11" customWidth="1"/>
    <col min="3079" max="3079" width="22.85546875" customWidth="1"/>
    <col min="3080" max="3081" width="11" customWidth="1"/>
    <col min="3082" max="3083" width="9.140625" customWidth="1"/>
    <col min="3084" max="3084" width="19" customWidth="1"/>
    <col min="3332" max="3332" width="25.85546875" customWidth="1"/>
    <col min="3333" max="3334" width="11" customWidth="1"/>
    <col min="3335" max="3335" width="22.85546875" customWidth="1"/>
    <col min="3336" max="3337" width="11" customWidth="1"/>
    <col min="3338" max="3339" width="9.140625" customWidth="1"/>
    <col min="3340" max="3340" width="19" customWidth="1"/>
    <col min="3588" max="3588" width="25.85546875" customWidth="1"/>
    <col min="3589" max="3590" width="11" customWidth="1"/>
    <col min="3591" max="3591" width="22.85546875" customWidth="1"/>
    <col min="3592" max="3593" width="11" customWidth="1"/>
    <col min="3594" max="3595" width="9.140625" customWidth="1"/>
    <col min="3596" max="3596" width="19" customWidth="1"/>
    <col min="3844" max="3844" width="25.85546875" customWidth="1"/>
    <col min="3845" max="3846" width="11" customWidth="1"/>
    <col min="3847" max="3847" width="22.85546875" customWidth="1"/>
    <col min="3848" max="3849" width="11" customWidth="1"/>
    <col min="3850" max="3851" width="9.140625" customWidth="1"/>
    <col min="3852" max="3852" width="19" customWidth="1"/>
    <col min="4100" max="4100" width="25.85546875" customWidth="1"/>
    <col min="4101" max="4102" width="11" customWidth="1"/>
    <col min="4103" max="4103" width="22.85546875" customWidth="1"/>
    <col min="4104" max="4105" width="11" customWidth="1"/>
    <col min="4106" max="4107" width="9.140625" customWidth="1"/>
    <col min="4108" max="4108" width="19" customWidth="1"/>
    <col min="4356" max="4356" width="25.85546875" customWidth="1"/>
    <col min="4357" max="4358" width="11" customWidth="1"/>
    <col min="4359" max="4359" width="22.85546875" customWidth="1"/>
    <col min="4360" max="4361" width="11" customWidth="1"/>
    <col min="4362" max="4363" width="9.140625" customWidth="1"/>
    <col min="4364" max="4364" width="19" customWidth="1"/>
    <col min="4612" max="4612" width="25.85546875" customWidth="1"/>
    <col min="4613" max="4614" width="11" customWidth="1"/>
    <col min="4615" max="4615" width="22.85546875" customWidth="1"/>
    <col min="4616" max="4617" width="11" customWidth="1"/>
    <col min="4618" max="4619" width="9.140625" customWidth="1"/>
    <col min="4620" max="4620" width="19" customWidth="1"/>
    <col min="4868" max="4868" width="25.85546875" customWidth="1"/>
    <col min="4869" max="4870" width="11" customWidth="1"/>
    <col min="4871" max="4871" width="22.85546875" customWidth="1"/>
    <col min="4872" max="4873" width="11" customWidth="1"/>
    <col min="4874" max="4875" width="9.140625" customWidth="1"/>
    <col min="4876" max="4876" width="19" customWidth="1"/>
    <col min="5124" max="5124" width="25.85546875" customWidth="1"/>
    <col min="5125" max="5126" width="11" customWidth="1"/>
    <col min="5127" max="5127" width="22.85546875" customWidth="1"/>
    <col min="5128" max="5129" width="11" customWidth="1"/>
    <col min="5130" max="5131" width="9.140625" customWidth="1"/>
    <col min="5132" max="5132" width="19" customWidth="1"/>
    <col min="5380" max="5380" width="25.85546875" customWidth="1"/>
    <col min="5381" max="5382" width="11" customWidth="1"/>
    <col min="5383" max="5383" width="22.85546875" customWidth="1"/>
    <col min="5384" max="5385" width="11" customWidth="1"/>
    <col min="5386" max="5387" width="9.140625" customWidth="1"/>
    <col min="5388" max="5388" width="19" customWidth="1"/>
    <col min="5636" max="5636" width="25.85546875" customWidth="1"/>
    <col min="5637" max="5638" width="11" customWidth="1"/>
    <col min="5639" max="5639" width="22.85546875" customWidth="1"/>
    <col min="5640" max="5641" width="11" customWidth="1"/>
    <col min="5642" max="5643" width="9.140625" customWidth="1"/>
    <col min="5644" max="5644" width="19" customWidth="1"/>
    <col min="5892" max="5892" width="25.85546875" customWidth="1"/>
    <col min="5893" max="5894" width="11" customWidth="1"/>
    <col min="5895" max="5895" width="22.85546875" customWidth="1"/>
    <col min="5896" max="5897" width="11" customWidth="1"/>
    <col min="5898" max="5899" width="9.140625" customWidth="1"/>
    <col min="5900" max="5900" width="19" customWidth="1"/>
    <col min="6148" max="6148" width="25.85546875" customWidth="1"/>
    <col min="6149" max="6150" width="11" customWidth="1"/>
    <col min="6151" max="6151" width="22.85546875" customWidth="1"/>
    <col min="6152" max="6153" width="11" customWidth="1"/>
    <col min="6154" max="6155" width="9.140625" customWidth="1"/>
    <col min="6156" max="6156" width="19" customWidth="1"/>
    <col min="6404" max="6404" width="25.85546875" customWidth="1"/>
    <col min="6405" max="6406" width="11" customWidth="1"/>
    <col min="6407" max="6407" width="22.85546875" customWidth="1"/>
    <col min="6408" max="6409" width="11" customWidth="1"/>
    <col min="6410" max="6411" width="9.140625" customWidth="1"/>
    <col min="6412" max="6412" width="19" customWidth="1"/>
    <col min="6660" max="6660" width="25.85546875" customWidth="1"/>
    <col min="6661" max="6662" width="11" customWidth="1"/>
    <col min="6663" max="6663" width="22.85546875" customWidth="1"/>
    <col min="6664" max="6665" width="11" customWidth="1"/>
    <col min="6666" max="6667" width="9.140625" customWidth="1"/>
    <col min="6668" max="6668" width="19" customWidth="1"/>
    <col min="6916" max="6916" width="25.85546875" customWidth="1"/>
    <col min="6917" max="6918" width="11" customWidth="1"/>
    <col min="6919" max="6919" width="22.85546875" customWidth="1"/>
    <col min="6920" max="6921" width="11" customWidth="1"/>
    <col min="6922" max="6923" width="9.140625" customWidth="1"/>
    <col min="6924" max="6924" width="19" customWidth="1"/>
    <col min="7172" max="7172" width="25.85546875" customWidth="1"/>
    <col min="7173" max="7174" width="11" customWidth="1"/>
    <col min="7175" max="7175" width="22.85546875" customWidth="1"/>
    <col min="7176" max="7177" width="11" customWidth="1"/>
    <col min="7178" max="7179" width="9.140625" customWidth="1"/>
    <col min="7180" max="7180" width="19" customWidth="1"/>
    <col min="7428" max="7428" width="25.85546875" customWidth="1"/>
    <col min="7429" max="7430" width="11" customWidth="1"/>
    <col min="7431" max="7431" width="22.85546875" customWidth="1"/>
    <col min="7432" max="7433" width="11" customWidth="1"/>
    <col min="7434" max="7435" width="9.140625" customWidth="1"/>
    <col min="7436" max="7436" width="19" customWidth="1"/>
    <col min="7684" max="7684" width="25.85546875" customWidth="1"/>
    <col min="7685" max="7686" width="11" customWidth="1"/>
    <col min="7687" max="7687" width="22.85546875" customWidth="1"/>
    <col min="7688" max="7689" width="11" customWidth="1"/>
    <col min="7690" max="7691" width="9.140625" customWidth="1"/>
    <col min="7692" max="7692" width="19" customWidth="1"/>
    <col min="7940" max="7940" width="25.85546875" customWidth="1"/>
    <col min="7941" max="7942" width="11" customWidth="1"/>
    <col min="7943" max="7943" width="22.85546875" customWidth="1"/>
    <col min="7944" max="7945" width="11" customWidth="1"/>
    <col min="7946" max="7947" width="9.140625" customWidth="1"/>
    <col min="7948" max="7948" width="19" customWidth="1"/>
    <col min="8196" max="8196" width="25.85546875" customWidth="1"/>
    <col min="8197" max="8198" width="11" customWidth="1"/>
    <col min="8199" max="8199" width="22.85546875" customWidth="1"/>
    <col min="8200" max="8201" width="11" customWidth="1"/>
    <col min="8202" max="8203" width="9.140625" customWidth="1"/>
    <col min="8204" max="8204" width="19" customWidth="1"/>
    <col min="8452" max="8452" width="25.85546875" customWidth="1"/>
    <col min="8453" max="8454" width="11" customWidth="1"/>
    <col min="8455" max="8455" width="22.85546875" customWidth="1"/>
    <col min="8456" max="8457" width="11" customWidth="1"/>
    <col min="8458" max="8459" width="9.140625" customWidth="1"/>
    <col min="8460" max="8460" width="19" customWidth="1"/>
    <col min="8708" max="8708" width="25.85546875" customWidth="1"/>
    <col min="8709" max="8710" width="11" customWidth="1"/>
    <col min="8711" max="8711" width="22.85546875" customWidth="1"/>
    <col min="8712" max="8713" width="11" customWidth="1"/>
    <col min="8714" max="8715" width="9.140625" customWidth="1"/>
    <col min="8716" max="8716" width="19" customWidth="1"/>
    <col min="8964" max="8964" width="25.85546875" customWidth="1"/>
    <col min="8965" max="8966" width="11" customWidth="1"/>
    <col min="8967" max="8967" width="22.85546875" customWidth="1"/>
    <col min="8968" max="8969" width="11" customWidth="1"/>
    <col min="8970" max="8971" width="9.140625" customWidth="1"/>
    <col min="8972" max="8972" width="19" customWidth="1"/>
    <col min="9220" max="9220" width="25.85546875" customWidth="1"/>
    <col min="9221" max="9222" width="11" customWidth="1"/>
    <col min="9223" max="9223" width="22.85546875" customWidth="1"/>
    <col min="9224" max="9225" width="11" customWidth="1"/>
    <col min="9226" max="9227" width="9.140625" customWidth="1"/>
    <col min="9228" max="9228" width="19" customWidth="1"/>
    <col min="9476" max="9476" width="25.85546875" customWidth="1"/>
    <col min="9477" max="9478" width="11" customWidth="1"/>
    <col min="9479" max="9479" width="22.85546875" customWidth="1"/>
    <col min="9480" max="9481" width="11" customWidth="1"/>
    <col min="9482" max="9483" width="9.140625" customWidth="1"/>
    <col min="9484" max="9484" width="19" customWidth="1"/>
    <col min="9732" max="9732" width="25.85546875" customWidth="1"/>
    <col min="9733" max="9734" width="11" customWidth="1"/>
    <col min="9735" max="9735" width="22.85546875" customWidth="1"/>
    <col min="9736" max="9737" width="11" customWidth="1"/>
    <col min="9738" max="9739" width="9.140625" customWidth="1"/>
    <col min="9740" max="9740" width="19" customWidth="1"/>
    <col min="9988" max="9988" width="25.85546875" customWidth="1"/>
    <col min="9989" max="9990" width="11" customWidth="1"/>
    <col min="9991" max="9991" width="22.85546875" customWidth="1"/>
    <col min="9992" max="9993" width="11" customWidth="1"/>
    <col min="9994" max="9995" width="9.140625" customWidth="1"/>
    <col min="9996" max="9996" width="19" customWidth="1"/>
    <col min="10244" max="10244" width="25.85546875" customWidth="1"/>
    <col min="10245" max="10246" width="11" customWidth="1"/>
    <col min="10247" max="10247" width="22.85546875" customWidth="1"/>
    <col min="10248" max="10249" width="11" customWidth="1"/>
    <col min="10250" max="10251" width="9.140625" customWidth="1"/>
    <col min="10252" max="10252" width="19" customWidth="1"/>
    <col min="10500" max="10500" width="25.85546875" customWidth="1"/>
    <col min="10501" max="10502" width="11" customWidth="1"/>
    <col min="10503" max="10503" width="22.85546875" customWidth="1"/>
    <col min="10504" max="10505" width="11" customWidth="1"/>
    <col min="10506" max="10507" width="9.140625" customWidth="1"/>
    <col min="10508" max="10508" width="19" customWidth="1"/>
    <col min="10756" max="10756" width="25.85546875" customWidth="1"/>
    <col min="10757" max="10758" width="11" customWidth="1"/>
    <col min="10759" max="10759" width="22.85546875" customWidth="1"/>
    <col min="10760" max="10761" width="11" customWidth="1"/>
    <col min="10762" max="10763" width="9.140625" customWidth="1"/>
    <col min="10764" max="10764" width="19" customWidth="1"/>
    <col min="11012" max="11012" width="25.85546875" customWidth="1"/>
    <col min="11013" max="11014" width="11" customWidth="1"/>
    <col min="11015" max="11015" width="22.85546875" customWidth="1"/>
    <col min="11016" max="11017" width="11" customWidth="1"/>
    <col min="11018" max="11019" width="9.140625" customWidth="1"/>
    <col min="11020" max="11020" width="19" customWidth="1"/>
    <col min="11268" max="11268" width="25.85546875" customWidth="1"/>
    <col min="11269" max="11270" width="11" customWidth="1"/>
    <col min="11271" max="11271" width="22.85546875" customWidth="1"/>
    <col min="11272" max="11273" width="11" customWidth="1"/>
    <col min="11274" max="11275" width="9.140625" customWidth="1"/>
    <col min="11276" max="11276" width="19" customWidth="1"/>
    <col min="11524" max="11524" width="25.85546875" customWidth="1"/>
    <col min="11525" max="11526" width="11" customWidth="1"/>
    <col min="11527" max="11527" width="22.85546875" customWidth="1"/>
    <col min="11528" max="11529" width="11" customWidth="1"/>
    <col min="11530" max="11531" width="9.140625" customWidth="1"/>
    <col min="11532" max="11532" width="19" customWidth="1"/>
    <col min="11780" max="11780" width="25.85546875" customWidth="1"/>
    <col min="11781" max="11782" width="11" customWidth="1"/>
    <col min="11783" max="11783" width="22.85546875" customWidth="1"/>
    <col min="11784" max="11785" width="11" customWidth="1"/>
    <col min="11786" max="11787" width="9.140625" customWidth="1"/>
    <col min="11788" max="11788" width="19" customWidth="1"/>
    <col min="12036" max="12036" width="25.85546875" customWidth="1"/>
    <col min="12037" max="12038" width="11" customWidth="1"/>
    <col min="12039" max="12039" width="22.85546875" customWidth="1"/>
    <col min="12040" max="12041" width="11" customWidth="1"/>
    <col min="12042" max="12043" width="9.140625" customWidth="1"/>
    <col min="12044" max="12044" width="19" customWidth="1"/>
    <col min="12292" max="12292" width="25.85546875" customWidth="1"/>
    <col min="12293" max="12294" width="11" customWidth="1"/>
    <col min="12295" max="12295" width="22.85546875" customWidth="1"/>
    <col min="12296" max="12297" width="11" customWidth="1"/>
    <col min="12298" max="12299" width="9.140625" customWidth="1"/>
    <col min="12300" max="12300" width="19" customWidth="1"/>
    <col min="12548" max="12548" width="25.85546875" customWidth="1"/>
    <col min="12549" max="12550" width="11" customWidth="1"/>
    <col min="12551" max="12551" width="22.85546875" customWidth="1"/>
    <col min="12552" max="12553" width="11" customWidth="1"/>
    <col min="12554" max="12555" width="9.140625" customWidth="1"/>
    <col min="12556" max="12556" width="19" customWidth="1"/>
    <col min="12804" max="12804" width="25.85546875" customWidth="1"/>
    <col min="12805" max="12806" width="11" customWidth="1"/>
    <col min="12807" max="12807" width="22.85546875" customWidth="1"/>
    <col min="12808" max="12809" width="11" customWidth="1"/>
    <col min="12810" max="12811" width="9.140625" customWidth="1"/>
    <col min="12812" max="12812" width="19" customWidth="1"/>
    <col min="13060" max="13060" width="25.85546875" customWidth="1"/>
    <col min="13061" max="13062" width="11" customWidth="1"/>
    <col min="13063" max="13063" width="22.85546875" customWidth="1"/>
    <col min="13064" max="13065" width="11" customWidth="1"/>
    <col min="13066" max="13067" width="9.140625" customWidth="1"/>
    <col min="13068" max="13068" width="19" customWidth="1"/>
    <col min="13316" max="13316" width="25.85546875" customWidth="1"/>
    <col min="13317" max="13318" width="11" customWidth="1"/>
    <col min="13319" max="13319" width="22.85546875" customWidth="1"/>
    <col min="13320" max="13321" width="11" customWidth="1"/>
    <col min="13322" max="13323" width="9.140625" customWidth="1"/>
    <col min="13324" max="13324" width="19" customWidth="1"/>
    <col min="13572" max="13572" width="25.85546875" customWidth="1"/>
    <col min="13573" max="13574" width="11" customWidth="1"/>
    <col min="13575" max="13575" width="22.85546875" customWidth="1"/>
    <col min="13576" max="13577" width="11" customWidth="1"/>
    <col min="13578" max="13579" width="9.140625" customWidth="1"/>
    <col min="13580" max="13580" width="19" customWidth="1"/>
    <col min="13828" max="13828" width="25.85546875" customWidth="1"/>
    <col min="13829" max="13830" width="11" customWidth="1"/>
    <col min="13831" max="13831" width="22.85546875" customWidth="1"/>
    <col min="13832" max="13833" width="11" customWidth="1"/>
    <col min="13834" max="13835" width="9.140625" customWidth="1"/>
    <col min="13836" max="13836" width="19" customWidth="1"/>
    <col min="14084" max="14084" width="25.85546875" customWidth="1"/>
    <col min="14085" max="14086" width="11" customWidth="1"/>
    <col min="14087" max="14087" width="22.85546875" customWidth="1"/>
    <col min="14088" max="14089" width="11" customWidth="1"/>
    <col min="14090" max="14091" width="9.140625" customWidth="1"/>
    <col min="14092" max="14092" width="19" customWidth="1"/>
    <col min="14340" max="14340" width="25.85546875" customWidth="1"/>
    <col min="14341" max="14342" width="11" customWidth="1"/>
    <col min="14343" max="14343" width="22.85546875" customWidth="1"/>
    <col min="14344" max="14345" width="11" customWidth="1"/>
    <col min="14346" max="14347" width="9.140625" customWidth="1"/>
    <col min="14348" max="14348" width="19" customWidth="1"/>
    <col min="14596" max="14596" width="25.85546875" customWidth="1"/>
    <col min="14597" max="14598" width="11" customWidth="1"/>
    <col min="14599" max="14599" width="22.85546875" customWidth="1"/>
    <col min="14600" max="14601" width="11" customWidth="1"/>
    <col min="14602" max="14603" width="9.140625" customWidth="1"/>
    <col min="14604" max="14604" width="19" customWidth="1"/>
    <col min="14852" max="14852" width="25.85546875" customWidth="1"/>
    <col min="14853" max="14854" width="11" customWidth="1"/>
    <col min="14855" max="14855" width="22.85546875" customWidth="1"/>
    <col min="14856" max="14857" width="11" customWidth="1"/>
    <col min="14858" max="14859" width="9.140625" customWidth="1"/>
    <col min="14860" max="14860" width="19" customWidth="1"/>
    <col min="15108" max="15108" width="25.85546875" customWidth="1"/>
    <col min="15109" max="15110" width="11" customWidth="1"/>
    <col min="15111" max="15111" width="22.85546875" customWidth="1"/>
    <col min="15112" max="15113" width="11" customWidth="1"/>
    <col min="15114" max="15115" width="9.140625" customWidth="1"/>
    <col min="15116" max="15116" width="19" customWidth="1"/>
    <col min="15364" max="15364" width="25.85546875" customWidth="1"/>
    <col min="15365" max="15366" width="11" customWidth="1"/>
    <col min="15367" max="15367" width="22.85546875" customWidth="1"/>
    <col min="15368" max="15369" width="11" customWidth="1"/>
    <col min="15370" max="15371" width="9.140625" customWidth="1"/>
    <col min="15372" max="15372" width="19" customWidth="1"/>
    <col min="15620" max="15620" width="25.85546875" customWidth="1"/>
    <col min="15621" max="15622" width="11" customWidth="1"/>
    <col min="15623" max="15623" width="22.85546875" customWidth="1"/>
    <col min="15624" max="15625" width="11" customWidth="1"/>
    <col min="15626" max="15627" width="9.140625" customWidth="1"/>
    <col min="15628" max="15628" width="19" customWidth="1"/>
    <col min="15876" max="15876" width="25.85546875" customWidth="1"/>
    <col min="15877" max="15878" width="11" customWidth="1"/>
    <col min="15879" max="15879" width="22.85546875" customWidth="1"/>
    <col min="15880" max="15881" width="11" customWidth="1"/>
    <col min="15882" max="15883" width="9.140625" customWidth="1"/>
    <col min="15884" max="15884" width="19" customWidth="1"/>
    <col min="16132" max="16132" width="25.85546875" customWidth="1"/>
    <col min="16133" max="16134" width="11" customWidth="1"/>
    <col min="16135" max="16135" width="22.85546875" customWidth="1"/>
    <col min="16136" max="16137" width="11" customWidth="1"/>
    <col min="16138" max="16139" width="9.140625" customWidth="1"/>
    <col min="16140" max="16140" width="19" customWidth="1"/>
  </cols>
  <sheetData>
    <row r="1" spans="1:12" s="11" customFormat="1" ht="20.25" x14ac:dyDescent="0.3">
      <c r="K1" s="74" t="s">
        <v>42</v>
      </c>
      <c r="L1" s="193"/>
    </row>
    <row r="2" spans="1:12" s="133" customFormat="1" ht="18" customHeight="1" x14ac:dyDescent="0.25">
      <c r="A2" s="198" t="s">
        <v>42</v>
      </c>
      <c r="B2" s="199" t="s">
        <v>203</v>
      </c>
      <c r="C2" s="200"/>
      <c r="D2" s="200"/>
      <c r="E2" s="200"/>
      <c r="F2" s="200"/>
      <c r="G2" s="200"/>
      <c r="H2" s="201"/>
      <c r="I2" s="201"/>
      <c r="J2" s="201"/>
      <c r="K2" s="201"/>
      <c r="L2" s="202" t="s">
        <v>75</v>
      </c>
    </row>
    <row r="3" spans="1:12" s="133" customFormat="1" x14ac:dyDescent="0.2">
      <c r="A3" s="134"/>
      <c r="C3" s="135"/>
      <c r="D3" s="135"/>
      <c r="E3" s="135"/>
      <c r="F3" s="135"/>
      <c r="G3" s="135"/>
      <c r="L3" s="191"/>
    </row>
    <row r="4" spans="1:12" s="133" customFormat="1" ht="12.75" x14ac:dyDescent="0.2">
      <c r="A4" s="195" t="s">
        <v>21</v>
      </c>
      <c r="B4" s="195" t="s">
        <v>0</v>
      </c>
      <c r="C4" s="195" t="s">
        <v>82</v>
      </c>
      <c r="D4" s="195" t="s">
        <v>233</v>
      </c>
      <c r="E4" s="195" t="s">
        <v>82</v>
      </c>
      <c r="F4" s="195" t="s">
        <v>245</v>
      </c>
      <c r="G4" s="195" t="s">
        <v>82</v>
      </c>
      <c r="H4" s="195" t="s">
        <v>131</v>
      </c>
      <c r="I4" s="226" t="s">
        <v>243</v>
      </c>
      <c r="J4" s="194"/>
      <c r="K4" s="194"/>
      <c r="L4" s="196"/>
    </row>
    <row r="5" spans="1:12" x14ac:dyDescent="0.25">
      <c r="A5" s="208" t="s">
        <v>216</v>
      </c>
      <c r="B5" s="211">
        <v>182600</v>
      </c>
      <c r="C5" s="136" t="s">
        <v>234</v>
      </c>
      <c r="D5" s="222">
        <f>B5*Conversions!D4</f>
        <v>471108000</v>
      </c>
      <c r="E5" s="136" t="s">
        <v>56</v>
      </c>
      <c r="I5"/>
      <c r="J5"/>
      <c r="K5"/>
      <c r="L5" s="214" t="s">
        <v>235</v>
      </c>
    </row>
    <row r="6" spans="1:12" x14ac:dyDescent="0.25">
      <c r="A6" s="209" t="s">
        <v>214</v>
      </c>
      <c r="B6" s="211">
        <v>9300</v>
      </c>
      <c r="C6" s="136" t="s">
        <v>236</v>
      </c>
      <c r="D6" s="227">
        <f>B6*Conversions!D5</f>
        <v>9300000</v>
      </c>
      <c r="E6" s="136" t="s">
        <v>56</v>
      </c>
      <c r="L6" s="214" t="s">
        <v>235</v>
      </c>
    </row>
    <row r="7" spans="1:12" x14ac:dyDescent="0.25">
      <c r="A7" s="209" t="s">
        <v>215</v>
      </c>
      <c r="B7" s="211">
        <v>28000</v>
      </c>
      <c r="C7" s="136" t="s">
        <v>236</v>
      </c>
      <c r="D7" s="222">
        <f>B7*Conversions!D5</f>
        <v>28000000</v>
      </c>
      <c r="E7" s="136" t="s">
        <v>56</v>
      </c>
      <c r="L7" s="214" t="s">
        <v>235</v>
      </c>
    </row>
    <row r="8" spans="1:12" x14ac:dyDescent="0.25">
      <c r="A8" s="210" t="s">
        <v>219</v>
      </c>
      <c r="B8" s="211">
        <v>32000</v>
      </c>
      <c r="C8" s="136" t="s">
        <v>236</v>
      </c>
      <c r="D8" s="227">
        <f>B8*Conversions!D5</f>
        <v>32000000</v>
      </c>
      <c r="E8" s="136" t="s">
        <v>56</v>
      </c>
      <c r="F8" s="222">
        <f>D6+D8</f>
        <v>41300000</v>
      </c>
      <c r="G8" s="136" t="s">
        <v>56</v>
      </c>
      <c r="I8" s="136">
        <v>1</v>
      </c>
      <c r="L8" s="214" t="s">
        <v>235</v>
      </c>
    </row>
    <row r="9" spans="1:12" x14ac:dyDescent="0.25">
      <c r="A9" s="210"/>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D5" sqref="D5"/>
    </sheetView>
  </sheetViews>
  <sheetFormatPr defaultColWidth="9.140625" defaultRowHeight="12.75" x14ac:dyDescent="0.2"/>
  <cols>
    <col min="1" max="3" width="9.140625" style="136"/>
    <col min="4" max="4" width="13.42578125" style="136" bestFit="1" customWidth="1"/>
    <col min="5" max="5" width="16.42578125" style="136" bestFit="1" customWidth="1"/>
    <col min="6" max="6" width="23.42578125" style="136" customWidth="1"/>
    <col min="7" max="7" width="11" style="136" bestFit="1" customWidth="1"/>
    <col min="8" max="259" width="9.140625" style="136"/>
    <col min="260" max="260" width="13.42578125" style="136" bestFit="1" customWidth="1"/>
    <col min="261" max="261" width="16.42578125" style="136" bestFit="1" customWidth="1"/>
    <col min="262" max="262" width="23.42578125" style="136" customWidth="1"/>
    <col min="263" max="263" width="11" style="136" bestFit="1" customWidth="1"/>
    <col min="264" max="515" width="9.140625" style="136"/>
    <col min="516" max="516" width="13.42578125" style="136" bestFit="1" customWidth="1"/>
    <col min="517" max="517" width="16.42578125" style="136" bestFit="1" customWidth="1"/>
    <col min="518" max="518" width="23.42578125" style="136" customWidth="1"/>
    <col min="519" max="519" width="11" style="136" bestFit="1" customWidth="1"/>
    <col min="520" max="771" width="9.140625" style="136"/>
    <col min="772" max="772" width="13.42578125" style="136" bestFit="1" customWidth="1"/>
    <col min="773" max="773" width="16.42578125" style="136" bestFit="1" customWidth="1"/>
    <col min="774" max="774" width="23.42578125" style="136" customWidth="1"/>
    <col min="775" max="775" width="11" style="136" bestFit="1" customWidth="1"/>
    <col min="776" max="1027" width="9.140625" style="136"/>
    <col min="1028" max="1028" width="13.42578125" style="136" bestFit="1" customWidth="1"/>
    <col min="1029" max="1029" width="16.42578125" style="136" bestFit="1" customWidth="1"/>
    <col min="1030" max="1030" width="23.42578125" style="136" customWidth="1"/>
    <col min="1031" max="1031" width="11" style="136" bestFit="1" customWidth="1"/>
    <col min="1032" max="1283" width="9.140625" style="136"/>
    <col min="1284" max="1284" width="13.42578125" style="136" bestFit="1" customWidth="1"/>
    <col min="1285" max="1285" width="16.42578125" style="136" bestFit="1" customWidth="1"/>
    <col min="1286" max="1286" width="23.42578125" style="136" customWidth="1"/>
    <col min="1287" max="1287" width="11" style="136" bestFit="1" customWidth="1"/>
    <col min="1288" max="1539" width="9.140625" style="136"/>
    <col min="1540" max="1540" width="13.42578125" style="136" bestFit="1" customWidth="1"/>
    <col min="1541" max="1541" width="16.42578125" style="136" bestFit="1" customWidth="1"/>
    <col min="1542" max="1542" width="23.42578125" style="136" customWidth="1"/>
    <col min="1543" max="1543" width="11" style="136" bestFit="1" customWidth="1"/>
    <col min="1544" max="1795" width="9.140625" style="136"/>
    <col min="1796" max="1796" width="13.42578125" style="136" bestFit="1" customWidth="1"/>
    <col min="1797" max="1797" width="16.42578125" style="136" bestFit="1" customWidth="1"/>
    <col min="1798" max="1798" width="23.42578125" style="136" customWidth="1"/>
    <col min="1799" max="1799" width="11" style="136" bestFit="1" customWidth="1"/>
    <col min="1800" max="2051" width="9.140625" style="136"/>
    <col min="2052" max="2052" width="13.42578125" style="136" bestFit="1" customWidth="1"/>
    <col min="2053" max="2053" width="16.42578125" style="136" bestFit="1" customWidth="1"/>
    <col min="2054" max="2054" width="23.42578125" style="136" customWidth="1"/>
    <col min="2055" max="2055" width="11" style="136" bestFit="1" customWidth="1"/>
    <col min="2056" max="2307" width="9.140625" style="136"/>
    <col min="2308" max="2308" width="13.42578125" style="136" bestFit="1" customWidth="1"/>
    <col min="2309" max="2309" width="16.42578125" style="136" bestFit="1" customWidth="1"/>
    <col min="2310" max="2310" width="23.42578125" style="136" customWidth="1"/>
    <col min="2311" max="2311" width="11" style="136" bestFit="1" customWidth="1"/>
    <col min="2312" max="2563" width="9.140625" style="136"/>
    <col min="2564" max="2564" width="13.42578125" style="136" bestFit="1" customWidth="1"/>
    <col min="2565" max="2565" width="16.42578125" style="136" bestFit="1" customWidth="1"/>
    <col min="2566" max="2566" width="23.42578125" style="136" customWidth="1"/>
    <col min="2567" max="2567" width="11" style="136" bestFit="1" customWidth="1"/>
    <col min="2568" max="2819" width="9.140625" style="136"/>
    <col min="2820" max="2820" width="13.42578125" style="136" bestFit="1" customWidth="1"/>
    <col min="2821" max="2821" width="16.42578125" style="136" bestFit="1" customWidth="1"/>
    <col min="2822" max="2822" width="23.42578125" style="136" customWidth="1"/>
    <col min="2823" max="2823" width="11" style="136" bestFit="1" customWidth="1"/>
    <col min="2824" max="3075" width="9.140625" style="136"/>
    <col min="3076" max="3076" width="13.42578125" style="136" bestFit="1" customWidth="1"/>
    <col min="3077" max="3077" width="16.42578125" style="136" bestFit="1" customWidth="1"/>
    <col min="3078" max="3078" width="23.42578125" style="136" customWidth="1"/>
    <col min="3079" max="3079" width="11" style="136" bestFit="1" customWidth="1"/>
    <col min="3080" max="3331" width="9.140625" style="136"/>
    <col min="3332" max="3332" width="13.42578125" style="136" bestFit="1" customWidth="1"/>
    <col min="3333" max="3333" width="16.42578125" style="136" bestFit="1" customWidth="1"/>
    <col min="3334" max="3334" width="23.42578125" style="136" customWidth="1"/>
    <col min="3335" max="3335" width="11" style="136" bestFit="1" customWidth="1"/>
    <col min="3336" max="3587" width="9.140625" style="136"/>
    <col min="3588" max="3588" width="13.42578125" style="136" bestFit="1" customWidth="1"/>
    <col min="3589" max="3589" width="16.42578125" style="136" bestFit="1" customWidth="1"/>
    <col min="3590" max="3590" width="23.42578125" style="136" customWidth="1"/>
    <col min="3591" max="3591" width="11" style="136" bestFit="1" customWidth="1"/>
    <col min="3592" max="3843" width="9.140625" style="136"/>
    <col min="3844" max="3844" width="13.42578125" style="136" bestFit="1" customWidth="1"/>
    <col min="3845" max="3845" width="16.42578125" style="136" bestFit="1" customWidth="1"/>
    <col min="3846" max="3846" width="23.42578125" style="136" customWidth="1"/>
    <col min="3847" max="3847" width="11" style="136" bestFit="1" customWidth="1"/>
    <col min="3848" max="4099" width="9.140625" style="136"/>
    <col min="4100" max="4100" width="13.42578125" style="136" bestFit="1" customWidth="1"/>
    <col min="4101" max="4101" width="16.42578125" style="136" bestFit="1" customWidth="1"/>
    <col min="4102" max="4102" width="23.42578125" style="136" customWidth="1"/>
    <col min="4103" max="4103" width="11" style="136" bestFit="1" customWidth="1"/>
    <col min="4104" max="4355" width="9.140625" style="136"/>
    <col min="4356" max="4356" width="13.42578125" style="136" bestFit="1" customWidth="1"/>
    <col min="4357" max="4357" width="16.42578125" style="136" bestFit="1" customWidth="1"/>
    <col min="4358" max="4358" width="23.42578125" style="136" customWidth="1"/>
    <col min="4359" max="4359" width="11" style="136" bestFit="1" customWidth="1"/>
    <col min="4360" max="4611" width="9.140625" style="136"/>
    <col min="4612" max="4612" width="13.42578125" style="136" bestFit="1" customWidth="1"/>
    <col min="4613" max="4613" width="16.42578125" style="136" bestFit="1" customWidth="1"/>
    <col min="4614" max="4614" width="23.42578125" style="136" customWidth="1"/>
    <col min="4615" max="4615" width="11" style="136" bestFit="1" customWidth="1"/>
    <col min="4616" max="4867" width="9.140625" style="136"/>
    <col min="4868" max="4868" width="13.42578125" style="136" bestFit="1" customWidth="1"/>
    <col min="4869" max="4869" width="16.42578125" style="136" bestFit="1" customWidth="1"/>
    <col min="4870" max="4870" width="23.42578125" style="136" customWidth="1"/>
    <col min="4871" max="4871" width="11" style="136" bestFit="1" customWidth="1"/>
    <col min="4872" max="5123" width="9.140625" style="136"/>
    <col min="5124" max="5124" width="13.42578125" style="136" bestFit="1" customWidth="1"/>
    <col min="5125" max="5125" width="16.42578125" style="136" bestFit="1" customWidth="1"/>
    <col min="5126" max="5126" width="23.42578125" style="136" customWidth="1"/>
    <col min="5127" max="5127" width="11" style="136" bestFit="1" customWidth="1"/>
    <col min="5128" max="5379" width="9.140625" style="136"/>
    <col min="5380" max="5380" width="13.42578125" style="136" bestFit="1" customWidth="1"/>
    <col min="5381" max="5381" width="16.42578125" style="136" bestFit="1" customWidth="1"/>
    <col min="5382" max="5382" width="23.42578125" style="136" customWidth="1"/>
    <col min="5383" max="5383" width="11" style="136" bestFit="1" customWidth="1"/>
    <col min="5384" max="5635" width="9.140625" style="136"/>
    <col min="5636" max="5636" width="13.42578125" style="136" bestFit="1" customWidth="1"/>
    <col min="5637" max="5637" width="16.42578125" style="136" bestFit="1" customWidth="1"/>
    <col min="5638" max="5638" width="23.42578125" style="136" customWidth="1"/>
    <col min="5639" max="5639" width="11" style="136" bestFit="1" customWidth="1"/>
    <col min="5640" max="5891" width="9.140625" style="136"/>
    <col min="5892" max="5892" width="13.42578125" style="136" bestFit="1" customWidth="1"/>
    <col min="5893" max="5893" width="16.42578125" style="136" bestFit="1" customWidth="1"/>
    <col min="5894" max="5894" width="23.42578125" style="136" customWidth="1"/>
    <col min="5895" max="5895" width="11" style="136" bestFit="1" customWidth="1"/>
    <col min="5896" max="6147" width="9.140625" style="136"/>
    <col min="6148" max="6148" width="13.42578125" style="136" bestFit="1" customWidth="1"/>
    <col min="6149" max="6149" width="16.42578125" style="136" bestFit="1" customWidth="1"/>
    <col min="6150" max="6150" width="23.42578125" style="136" customWidth="1"/>
    <col min="6151" max="6151" width="11" style="136" bestFit="1" customWidth="1"/>
    <col min="6152" max="6403" width="9.140625" style="136"/>
    <col min="6404" max="6404" width="13.42578125" style="136" bestFit="1" customWidth="1"/>
    <col min="6405" max="6405" width="16.42578125" style="136" bestFit="1" customWidth="1"/>
    <col min="6406" max="6406" width="23.42578125" style="136" customWidth="1"/>
    <col min="6407" max="6407" width="11" style="136" bestFit="1" customWidth="1"/>
    <col min="6408" max="6659" width="9.140625" style="136"/>
    <col min="6660" max="6660" width="13.42578125" style="136" bestFit="1" customWidth="1"/>
    <col min="6661" max="6661" width="16.42578125" style="136" bestFit="1" customWidth="1"/>
    <col min="6662" max="6662" width="23.42578125" style="136" customWidth="1"/>
    <col min="6663" max="6663" width="11" style="136" bestFit="1" customWidth="1"/>
    <col min="6664" max="6915" width="9.140625" style="136"/>
    <col min="6916" max="6916" width="13.42578125" style="136" bestFit="1" customWidth="1"/>
    <col min="6917" max="6917" width="16.42578125" style="136" bestFit="1" customWidth="1"/>
    <col min="6918" max="6918" width="23.42578125" style="136" customWidth="1"/>
    <col min="6919" max="6919" width="11" style="136" bestFit="1" customWidth="1"/>
    <col min="6920" max="7171" width="9.140625" style="136"/>
    <col min="7172" max="7172" width="13.42578125" style="136" bestFit="1" customWidth="1"/>
    <col min="7173" max="7173" width="16.42578125" style="136" bestFit="1" customWidth="1"/>
    <col min="7174" max="7174" width="23.42578125" style="136" customWidth="1"/>
    <col min="7175" max="7175" width="11" style="136" bestFit="1" customWidth="1"/>
    <col min="7176" max="7427" width="9.140625" style="136"/>
    <col min="7428" max="7428" width="13.42578125" style="136" bestFit="1" customWidth="1"/>
    <col min="7429" max="7429" width="16.42578125" style="136" bestFit="1" customWidth="1"/>
    <col min="7430" max="7430" width="23.42578125" style="136" customWidth="1"/>
    <col min="7431" max="7431" width="11" style="136" bestFit="1" customWidth="1"/>
    <col min="7432" max="7683" width="9.140625" style="136"/>
    <col min="7684" max="7684" width="13.42578125" style="136" bestFit="1" customWidth="1"/>
    <col min="7685" max="7685" width="16.42578125" style="136" bestFit="1" customWidth="1"/>
    <col min="7686" max="7686" width="23.42578125" style="136" customWidth="1"/>
    <col min="7687" max="7687" width="11" style="136" bestFit="1" customWidth="1"/>
    <col min="7688" max="7939" width="9.140625" style="136"/>
    <col min="7940" max="7940" width="13.42578125" style="136" bestFit="1" customWidth="1"/>
    <col min="7941" max="7941" width="16.42578125" style="136" bestFit="1" customWidth="1"/>
    <col min="7942" max="7942" width="23.42578125" style="136" customWidth="1"/>
    <col min="7943" max="7943" width="11" style="136" bestFit="1" customWidth="1"/>
    <col min="7944" max="8195" width="9.140625" style="136"/>
    <col min="8196" max="8196" width="13.42578125" style="136" bestFit="1" customWidth="1"/>
    <col min="8197" max="8197" width="16.42578125" style="136" bestFit="1" customWidth="1"/>
    <col min="8198" max="8198" width="23.42578125" style="136" customWidth="1"/>
    <col min="8199" max="8199" width="11" style="136" bestFit="1" customWidth="1"/>
    <col min="8200" max="8451" width="9.140625" style="136"/>
    <col min="8452" max="8452" width="13.42578125" style="136" bestFit="1" customWidth="1"/>
    <col min="8453" max="8453" width="16.42578125" style="136" bestFit="1" customWidth="1"/>
    <col min="8454" max="8454" width="23.42578125" style="136" customWidth="1"/>
    <col min="8455" max="8455" width="11" style="136" bestFit="1" customWidth="1"/>
    <col min="8456" max="8707" width="9.140625" style="136"/>
    <col min="8708" max="8708" width="13.42578125" style="136" bestFit="1" customWidth="1"/>
    <col min="8709" max="8709" width="16.42578125" style="136" bestFit="1" customWidth="1"/>
    <col min="8710" max="8710" width="23.42578125" style="136" customWidth="1"/>
    <col min="8711" max="8711" width="11" style="136" bestFit="1" customWidth="1"/>
    <col min="8712" max="8963" width="9.140625" style="136"/>
    <col min="8964" max="8964" width="13.42578125" style="136" bestFit="1" customWidth="1"/>
    <col min="8965" max="8965" width="16.42578125" style="136" bestFit="1" customWidth="1"/>
    <col min="8966" max="8966" width="23.42578125" style="136" customWidth="1"/>
    <col min="8967" max="8967" width="11" style="136" bestFit="1" customWidth="1"/>
    <col min="8968" max="9219" width="9.140625" style="136"/>
    <col min="9220" max="9220" width="13.42578125" style="136" bestFit="1" customWidth="1"/>
    <col min="9221" max="9221" width="16.42578125" style="136" bestFit="1" customWidth="1"/>
    <col min="9222" max="9222" width="23.42578125" style="136" customWidth="1"/>
    <col min="9223" max="9223" width="11" style="136" bestFit="1" customWidth="1"/>
    <col min="9224" max="9475" width="9.140625" style="136"/>
    <col min="9476" max="9476" width="13.42578125" style="136" bestFit="1" customWidth="1"/>
    <col min="9477" max="9477" width="16.42578125" style="136" bestFit="1" customWidth="1"/>
    <col min="9478" max="9478" width="23.42578125" style="136" customWidth="1"/>
    <col min="9479" max="9479" width="11" style="136" bestFit="1" customWidth="1"/>
    <col min="9480" max="9731" width="9.140625" style="136"/>
    <col min="9732" max="9732" width="13.42578125" style="136" bestFit="1" customWidth="1"/>
    <col min="9733" max="9733" width="16.42578125" style="136" bestFit="1" customWidth="1"/>
    <col min="9734" max="9734" width="23.42578125" style="136" customWidth="1"/>
    <col min="9735" max="9735" width="11" style="136" bestFit="1" customWidth="1"/>
    <col min="9736" max="9987" width="9.140625" style="136"/>
    <col min="9988" max="9988" width="13.42578125" style="136" bestFit="1" customWidth="1"/>
    <col min="9989" max="9989" width="16.42578125" style="136" bestFit="1" customWidth="1"/>
    <col min="9990" max="9990" width="23.42578125" style="136" customWidth="1"/>
    <col min="9991" max="9991" width="11" style="136" bestFit="1" customWidth="1"/>
    <col min="9992" max="10243" width="9.140625" style="136"/>
    <col min="10244" max="10244" width="13.42578125" style="136" bestFit="1" customWidth="1"/>
    <col min="10245" max="10245" width="16.42578125" style="136" bestFit="1" customWidth="1"/>
    <col min="10246" max="10246" width="23.42578125" style="136" customWidth="1"/>
    <col min="10247" max="10247" width="11" style="136" bestFit="1" customWidth="1"/>
    <col min="10248" max="10499" width="9.140625" style="136"/>
    <col min="10500" max="10500" width="13.42578125" style="136" bestFit="1" customWidth="1"/>
    <col min="10501" max="10501" width="16.42578125" style="136" bestFit="1" customWidth="1"/>
    <col min="10502" max="10502" width="23.42578125" style="136" customWidth="1"/>
    <col min="10503" max="10503" width="11" style="136" bestFit="1" customWidth="1"/>
    <col min="10504" max="10755" width="9.140625" style="136"/>
    <col min="10756" max="10756" width="13.42578125" style="136" bestFit="1" customWidth="1"/>
    <col min="10757" max="10757" width="16.42578125" style="136" bestFit="1" customWidth="1"/>
    <col min="10758" max="10758" width="23.42578125" style="136" customWidth="1"/>
    <col min="10759" max="10759" width="11" style="136" bestFit="1" customWidth="1"/>
    <col min="10760" max="11011" width="9.140625" style="136"/>
    <col min="11012" max="11012" width="13.42578125" style="136" bestFit="1" customWidth="1"/>
    <col min="11013" max="11013" width="16.42578125" style="136" bestFit="1" customWidth="1"/>
    <col min="11014" max="11014" width="23.42578125" style="136" customWidth="1"/>
    <col min="11015" max="11015" width="11" style="136" bestFit="1" customWidth="1"/>
    <col min="11016" max="11267" width="9.140625" style="136"/>
    <col min="11268" max="11268" width="13.42578125" style="136" bestFit="1" customWidth="1"/>
    <col min="11269" max="11269" width="16.42578125" style="136" bestFit="1" customWidth="1"/>
    <col min="11270" max="11270" width="23.42578125" style="136" customWidth="1"/>
    <col min="11271" max="11271" width="11" style="136" bestFit="1" customWidth="1"/>
    <col min="11272" max="11523" width="9.140625" style="136"/>
    <col min="11524" max="11524" width="13.42578125" style="136" bestFit="1" customWidth="1"/>
    <col min="11525" max="11525" width="16.42578125" style="136" bestFit="1" customWidth="1"/>
    <col min="11526" max="11526" width="23.42578125" style="136" customWidth="1"/>
    <col min="11527" max="11527" width="11" style="136" bestFit="1" customWidth="1"/>
    <col min="11528" max="11779" width="9.140625" style="136"/>
    <col min="11780" max="11780" width="13.42578125" style="136" bestFit="1" customWidth="1"/>
    <col min="11781" max="11781" width="16.42578125" style="136" bestFit="1" customWidth="1"/>
    <col min="11782" max="11782" width="23.42578125" style="136" customWidth="1"/>
    <col min="11783" max="11783" width="11" style="136" bestFit="1" customWidth="1"/>
    <col min="11784" max="12035" width="9.140625" style="136"/>
    <col min="12036" max="12036" width="13.42578125" style="136" bestFit="1" customWidth="1"/>
    <col min="12037" max="12037" width="16.42578125" style="136" bestFit="1" customWidth="1"/>
    <col min="12038" max="12038" width="23.42578125" style="136" customWidth="1"/>
    <col min="12039" max="12039" width="11" style="136" bestFit="1" customWidth="1"/>
    <col min="12040" max="12291" width="9.140625" style="136"/>
    <col min="12292" max="12292" width="13.42578125" style="136" bestFit="1" customWidth="1"/>
    <col min="12293" max="12293" width="16.42578125" style="136" bestFit="1" customWidth="1"/>
    <col min="12294" max="12294" width="23.42578125" style="136" customWidth="1"/>
    <col min="12295" max="12295" width="11" style="136" bestFit="1" customWidth="1"/>
    <col min="12296" max="12547" width="9.140625" style="136"/>
    <col min="12548" max="12548" width="13.42578125" style="136" bestFit="1" customWidth="1"/>
    <col min="12549" max="12549" width="16.42578125" style="136" bestFit="1" customWidth="1"/>
    <col min="12550" max="12550" width="23.42578125" style="136" customWidth="1"/>
    <col min="12551" max="12551" width="11" style="136" bestFit="1" customWidth="1"/>
    <col min="12552" max="12803" width="9.140625" style="136"/>
    <col min="12804" max="12804" width="13.42578125" style="136" bestFit="1" customWidth="1"/>
    <col min="12805" max="12805" width="16.42578125" style="136" bestFit="1" customWidth="1"/>
    <col min="12806" max="12806" width="23.42578125" style="136" customWidth="1"/>
    <col min="12807" max="12807" width="11" style="136" bestFit="1" customWidth="1"/>
    <col min="12808" max="13059" width="9.140625" style="136"/>
    <col min="13060" max="13060" width="13.42578125" style="136" bestFit="1" customWidth="1"/>
    <col min="13061" max="13061" width="16.42578125" style="136" bestFit="1" customWidth="1"/>
    <col min="13062" max="13062" width="23.42578125" style="136" customWidth="1"/>
    <col min="13063" max="13063" width="11" style="136" bestFit="1" customWidth="1"/>
    <col min="13064" max="13315" width="9.140625" style="136"/>
    <col min="13316" max="13316" width="13.42578125" style="136" bestFit="1" customWidth="1"/>
    <col min="13317" max="13317" width="16.42578125" style="136" bestFit="1" customWidth="1"/>
    <col min="13318" max="13318" width="23.42578125" style="136" customWidth="1"/>
    <col min="13319" max="13319" width="11" style="136" bestFit="1" customWidth="1"/>
    <col min="13320" max="13571" width="9.140625" style="136"/>
    <col min="13572" max="13572" width="13.42578125" style="136" bestFit="1" customWidth="1"/>
    <col min="13573" max="13573" width="16.42578125" style="136" bestFit="1" customWidth="1"/>
    <col min="13574" max="13574" width="23.42578125" style="136" customWidth="1"/>
    <col min="13575" max="13575" width="11" style="136" bestFit="1" customWidth="1"/>
    <col min="13576" max="13827" width="9.140625" style="136"/>
    <col min="13828" max="13828" width="13.42578125" style="136" bestFit="1" customWidth="1"/>
    <col min="13829" max="13829" width="16.42578125" style="136" bestFit="1" customWidth="1"/>
    <col min="13830" max="13830" width="23.42578125" style="136" customWidth="1"/>
    <col min="13831" max="13831" width="11" style="136" bestFit="1" customWidth="1"/>
    <col min="13832" max="14083" width="9.140625" style="136"/>
    <col min="14084" max="14084" width="13.42578125" style="136" bestFit="1" customWidth="1"/>
    <col min="14085" max="14085" width="16.42578125" style="136" bestFit="1" customWidth="1"/>
    <col min="14086" max="14086" width="23.42578125" style="136" customWidth="1"/>
    <col min="14087" max="14087" width="11" style="136" bestFit="1" customWidth="1"/>
    <col min="14088" max="14339" width="9.140625" style="136"/>
    <col min="14340" max="14340" width="13.42578125" style="136" bestFit="1" customWidth="1"/>
    <col min="14341" max="14341" width="16.42578125" style="136" bestFit="1" customWidth="1"/>
    <col min="14342" max="14342" width="23.42578125" style="136" customWidth="1"/>
    <col min="14343" max="14343" width="11" style="136" bestFit="1" customWidth="1"/>
    <col min="14344" max="14595" width="9.140625" style="136"/>
    <col min="14596" max="14596" width="13.42578125" style="136" bestFit="1" customWidth="1"/>
    <col min="14597" max="14597" width="16.42578125" style="136" bestFit="1" customWidth="1"/>
    <col min="14598" max="14598" width="23.42578125" style="136" customWidth="1"/>
    <col min="14599" max="14599" width="11" style="136" bestFit="1" customWidth="1"/>
    <col min="14600" max="14851" width="9.140625" style="136"/>
    <col min="14852" max="14852" width="13.42578125" style="136" bestFit="1" customWidth="1"/>
    <col min="14853" max="14853" width="16.42578125" style="136" bestFit="1" customWidth="1"/>
    <col min="14854" max="14854" width="23.42578125" style="136" customWidth="1"/>
    <col min="14855" max="14855" width="11" style="136" bestFit="1" customWidth="1"/>
    <col min="14856" max="15107" width="9.140625" style="136"/>
    <col min="15108" max="15108" width="13.42578125" style="136" bestFit="1" customWidth="1"/>
    <col min="15109" max="15109" width="16.42578125" style="136" bestFit="1" customWidth="1"/>
    <col min="15110" max="15110" width="23.42578125" style="136" customWidth="1"/>
    <col min="15111" max="15111" width="11" style="136" bestFit="1" customWidth="1"/>
    <col min="15112" max="15363" width="9.140625" style="136"/>
    <col min="15364" max="15364" width="13.42578125" style="136" bestFit="1" customWidth="1"/>
    <col min="15365" max="15365" width="16.42578125" style="136" bestFit="1" customWidth="1"/>
    <col min="15366" max="15366" width="23.42578125" style="136" customWidth="1"/>
    <col min="15367" max="15367" width="11" style="136" bestFit="1" customWidth="1"/>
    <col min="15368" max="15619" width="9.140625" style="136"/>
    <col min="15620" max="15620" width="13.42578125" style="136" bestFit="1" customWidth="1"/>
    <col min="15621" max="15621" width="16.42578125" style="136" bestFit="1" customWidth="1"/>
    <col min="15622" max="15622" width="23.42578125" style="136" customWidth="1"/>
    <col min="15623" max="15623" width="11" style="136" bestFit="1" customWidth="1"/>
    <col min="15624" max="15875" width="9.140625" style="136"/>
    <col min="15876" max="15876" width="13.42578125" style="136" bestFit="1" customWidth="1"/>
    <col min="15877" max="15877" width="16.42578125" style="136" bestFit="1" customWidth="1"/>
    <col min="15878" max="15878" width="23.42578125" style="136" customWidth="1"/>
    <col min="15879" max="15879" width="11" style="136" bestFit="1" customWidth="1"/>
    <col min="15880" max="16131" width="9.140625" style="136"/>
    <col min="16132" max="16132" width="13.42578125" style="136" bestFit="1" customWidth="1"/>
    <col min="16133" max="16133" width="16.42578125" style="136" bestFit="1" customWidth="1"/>
    <col min="16134" max="16134" width="23.42578125" style="136" customWidth="1"/>
    <col min="16135" max="16135" width="11" style="136" bestFit="1" customWidth="1"/>
    <col min="16136" max="16384" width="9.140625" style="136"/>
  </cols>
  <sheetData>
    <row r="1" spans="1:38" ht="20.25" x14ac:dyDescent="0.3">
      <c r="A1" s="137"/>
      <c r="B1" s="138"/>
      <c r="C1" s="137"/>
      <c r="D1" s="138"/>
      <c r="E1" s="137"/>
      <c r="F1" s="137"/>
      <c r="G1" s="137"/>
      <c r="H1" s="74" t="s">
        <v>43</v>
      </c>
      <c r="I1" s="139"/>
      <c r="J1" s="139"/>
      <c r="K1" s="139"/>
      <c r="L1" s="139"/>
      <c r="M1" s="139"/>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row>
    <row r="2" spans="1:38" x14ac:dyDescent="0.2">
      <c r="A2" s="139"/>
      <c r="B2" s="325"/>
      <c r="C2" s="325"/>
      <c r="D2" s="325"/>
      <c r="E2" s="325"/>
      <c r="F2" s="140"/>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row>
    <row r="3" spans="1:38" x14ac:dyDescent="0.2">
      <c r="A3" s="139"/>
      <c r="B3" s="326" t="s">
        <v>132</v>
      </c>
      <c r="C3" s="326"/>
      <c r="D3" s="326"/>
      <c r="E3" s="326"/>
      <c r="F3" s="197" t="s">
        <v>75</v>
      </c>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row>
    <row r="4" spans="1:38" x14ac:dyDescent="0.2">
      <c r="A4" s="139"/>
      <c r="B4" s="139" t="s">
        <v>220</v>
      </c>
      <c r="D4" s="211">
        <v>2580</v>
      </c>
      <c r="E4" s="136" t="s">
        <v>221</v>
      </c>
      <c r="F4" s="212" t="s">
        <v>231</v>
      </c>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row>
    <row r="5" spans="1:38" x14ac:dyDescent="0.2">
      <c r="A5" s="139"/>
      <c r="B5" s="215">
        <v>1</v>
      </c>
      <c r="C5" s="136" t="s">
        <v>237</v>
      </c>
      <c r="D5" s="211">
        <v>1000</v>
      </c>
      <c r="E5" s="136" t="s">
        <v>56</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row>
    <row r="6" spans="1:38" x14ac:dyDescent="0.2">
      <c r="A6" s="139"/>
      <c r="B6" s="142"/>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row>
    <row r="7" spans="1:38" x14ac:dyDescent="0.2">
      <c r="A7" s="139"/>
      <c r="B7" s="141"/>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row>
    <row r="8" spans="1:38" x14ac:dyDescent="0.2">
      <c r="A8" s="139"/>
      <c r="B8" s="142"/>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row>
    <row r="9" spans="1:38" x14ac:dyDescent="0.2">
      <c r="A9" s="139"/>
      <c r="B9" s="141"/>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row>
    <row r="10" spans="1:38" x14ac:dyDescent="0.2">
      <c r="A10" s="139"/>
      <c r="B10" s="143"/>
      <c r="C10" s="139"/>
      <c r="D10" s="139"/>
      <c r="E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row>
    <row r="11" spans="1:38" x14ac:dyDescent="0.2">
      <c r="A11" s="139"/>
      <c r="B11" s="144"/>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row>
    <row r="12" spans="1:38" x14ac:dyDescent="0.2">
      <c r="A12" s="139"/>
      <c r="B12" s="145"/>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row>
    <row r="13" spans="1:38" x14ac:dyDescent="0.2">
      <c r="A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row>
    <row r="14" spans="1:38" x14ac:dyDescent="0.2">
      <c r="A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row>
    <row r="15" spans="1:38" x14ac:dyDescent="0.2">
      <c r="A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row>
    <row r="16" spans="1:38" x14ac:dyDescent="0.2">
      <c r="A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row>
    <row r="17" spans="1:38" x14ac:dyDescent="0.2">
      <c r="A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row>
    <row r="18" spans="1:38" x14ac:dyDescent="0.2">
      <c r="A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row>
    <row r="19" spans="1:38" x14ac:dyDescent="0.2">
      <c r="A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row>
    <row r="20" spans="1:38" x14ac:dyDescent="0.2">
      <c r="A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row>
    <row r="21" spans="1:38" x14ac:dyDescent="0.2">
      <c r="A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row>
    <row r="22" spans="1:38" x14ac:dyDescent="0.2">
      <c r="A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row>
    <row r="23" spans="1:38" x14ac:dyDescent="0.2">
      <c r="A23" s="139"/>
      <c r="B23" s="139"/>
      <c r="C23" s="139"/>
      <c r="D23" s="139"/>
      <c r="E23" s="139"/>
      <c r="F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row>
    <row r="24" spans="1:38" x14ac:dyDescent="0.2">
      <c r="A24" s="139"/>
      <c r="B24" s="139"/>
      <c r="C24" s="139"/>
      <c r="D24" s="139"/>
      <c r="E24" s="139"/>
      <c r="F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row>
    <row r="25" spans="1:38" x14ac:dyDescent="0.2">
      <c r="A25" s="139"/>
      <c r="B25" s="146"/>
      <c r="C25" s="147"/>
      <c r="D25" s="146"/>
      <c r="E25" s="146"/>
      <c r="F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row>
    <row r="26" spans="1:38" x14ac:dyDescent="0.2">
      <c r="A26" s="139"/>
      <c r="B26" s="148"/>
      <c r="C26" s="149"/>
      <c r="D26" s="146"/>
      <c r="E26" s="146"/>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row>
    <row r="27" spans="1:38" x14ac:dyDescent="0.2">
      <c r="A27" s="139"/>
      <c r="B27" s="148"/>
      <c r="C27" s="149"/>
      <c r="D27" s="146"/>
      <c r="E27" s="146"/>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row>
    <row r="28" spans="1:38" x14ac:dyDescent="0.2">
      <c r="A28" s="139"/>
      <c r="B28" s="148"/>
      <c r="C28" s="149"/>
      <c r="D28" s="146"/>
      <c r="E28" s="146"/>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row>
    <row r="29" spans="1:38" x14ac:dyDescent="0.2">
      <c r="B29" s="148"/>
      <c r="C29" s="139"/>
      <c r="D29" s="139"/>
      <c r="E29" s="139"/>
    </row>
    <row r="30" spans="1:38" x14ac:dyDescent="0.2">
      <c r="B30" s="148"/>
      <c r="C30" s="139"/>
      <c r="D30" s="139"/>
      <c r="E30" s="139"/>
    </row>
    <row r="31" spans="1:38" x14ac:dyDescent="0.2">
      <c r="B31" s="144"/>
      <c r="C31" s="139"/>
      <c r="D31" s="139"/>
      <c r="E31" s="139"/>
    </row>
    <row r="37" spans="10:10" x14ac:dyDescent="0.2">
      <c r="J37" s="150"/>
    </row>
  </sheetData>
  <mergeCells count="2">
    <mergeCell ref="B2:E2"/>
    <mergeCell ref="B3:E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13"/>
  <sheetViews>
    <sheetView workbookViewId="0">
      <selection activeCell="D4" sqref="D4:L4"/>
    </sheetView>
  </sheetViews>
  <sheetFormatPr defaultRowHeight="15" x14ac:dyDescent="0.25"/>
  <cols>
    <col min="3" max="3" width="11.42578125" customWidth="1"/>
  </cols>
  <sheetData>
    <row r="1" spans="3:12" ht="20.25" x14ac:dyDescent="0.3">
      <c r="C1" s="11"/>
      <c r="D1" s="11"/>
      <c r="E1" s="11"/>
      <c r="F1" s="11"/>
      <c r="G1" s="11"/>
      <c r="H1" s="223" t="s">
        <v>243</v>
      </c>
      <c r="I1" s="3"/>
      <c r="J1" s="3"/>
      <c r="K1" s="3"/>
      <c r="L1" s="3"/>
    </row>
    <row r="2" spans="3:12" x14ac:dyDescent="0.25">
      <c r="C2" s="3"/>
      <c r="D2" s="3"/>
      <c r="E2" s="3"/>
      <c r="F2" s="3"/>
      <c r="G2" s="3"/>
      <c r="H2" s="3"/>
      <c r="I2" s="3"/>
      <c r="J2" s="3"/>
      <c r="K2" s="3"/>
      <c r="L2" s="3"/>
    </row>
    <row r="3" spans="3:12" x14ac:dyDescent="0.25">
      <c r="C3" s="140" t="s">
        <v>244</v>
      </c>
      <c r="D3" s="140" t="s">
        <v>14</v>
      </c>
      <c r="E3" s="3"/>
      <c r="F3" s="3"/>
      <c r="G3" s="3"/>
      <c r="H3" s="3"/>
      <c r="I3" s="3"/>
      <c r="J3" s="3"/>
      <c r="K3" s="3"/>
      <c r="L3" s="3"/>
    </row>
    <row r="4" spans="3:12" x14ac:dyDescent="0.25">
      <c r="C4" s="224">
        <v>1</v>
      </c>
      <c r="D4" s="329" t="s">
        <v>252</v>
      </c>
      <c r="E4" s="329"/>
      <c r="F4" s="329"/>
      <c r="G4" s="329"/>
      <c r="H4" s="329"/>
      <c r="I4" s="329"/>
      <c r="J4" s="329"/>
      <c r="K4" s="329"/>
      <c r="L4" s="329"/>
    </row>
    <row r="5" spans="3:12" x14ac:dyDescent="0.25">
      <c r="C5" s="224"/>
      <c r="D5" s="327"/>
      <c r="E5" s="328"/>
      <c r="F5" s="328"/>
      <c r="G5" s="328"/>
      <c r="H5" s="328"/>
      <c r="I5" s="328"/>
      <c r="J5" s="328"/>
      <c r="K5" s="328"/>
      <c r="L5" s="328"/>
    </row>
    <row r="6" spans="3:12" x14ac:dyDescent="0.25">
      <c r="C6" s="224"/>
      <c r="D6" s="327"/>
      <c r="E6" s="328"/>
      <c r="F6" s="328"/>
      <c r="G6" s="328"/>
      <c r="H6" s="328"/>
      <c r="I6" s="328"/>
      <c r="J6" s="328"/>
      <c r="K6" s="328"/>
      <c r="L6" s="328"/>
    </row>
    <row r="7" spans="3:12" x14ac:dyDescent="0.25">
      <c r="C7" s="224"/>
      <c r="D7" s="327"/>
      <c r="E7" s="328"/>
      <c r="F7" s="328"/>
      <c r="G7" s="328"/>
      <c r="H7" s="328"/>
      <c r="I7" s="328"/>
      <c r="J7" s="328"/>
      <c r="K7" s="328"/>
      <c r="L7" s="328"/>
    </row>
    <row r="8" spans="3:12" x14ac:dyDescent="0.25">
      <c r="C8" s="224"/>
      <c r="D8" s="327"/>
      <c r="E8" s="328"/>
      <c r="F8" s="328"/>
      <c r="G8" s="328"/>
      <c r="H8" s="328"/>
      <c r="I8" s="328"/>
      <c r="J8" s="328"/>
      <c r="K8" s="328"/>
      <c r="L8" s="328"/>
    </row>
    <row r="9" spans="3:12" x14ac:dyDescent="0.25">
      <c r="C9" s="224"/>
      <c r="D9" s="327"/>
      <c r="E9" s="328"/>
      <c r="F9" s="328"/>
      <c r="G9" s="328"/>
      <c r="H9" s="328"/>
      <c r="I9" s="328"/>
      <c r="J9" s="328"/>
      <c r="K9" s="328"/>
      <c r="L9" s="328"/>
    </row>
    <row r="10" spans="3:12" x14ac:dyDescent="0.25">
      <c r="C10" s="224"/>
      <c r="D10" s="327"/>
      <c r="E10" s="328"/>
      <c r="F10" s="328"/>
      <c r="G10" s="328"/>
      <c r="H10" s="328"/>
      <c r="I10" s="328"/>
      <c r="J10" s="328"/>
      <c r="K10" s="328"/>
      <c r="L10" s="328"/>
    </row>
    <row r="11" spans="3:12" x14ac:dyDescent="0.25">
      <c r="C11" s="224"/>
      <c r="D11" s="327"/>
      <c r="E11" s="328"/>
      <c r="F11" s="328"/>
      <c r="G11" s="328"/>
      <c r="H11" s="328"/>
      <c r="I11" s="328"/>
      <c r="J11" s="328"/>
      <c r="K11" s="328"/>
      <c r="L11" s="328"/>
    </row>
    <row r="12" spans="3:12" x14ac:dyDescent="0.25">
      <c r="C12" s="224"/>
      <c r="D12" s="327"/>
      <c r="E12" s="328"/>
      <c r="F12" s="328"/>
      <c r="G12" s="328"/>
      <c r="H12" s="328"/>
      <c r="I12" s="328"/>
      <c r="J12" s="328"/>
      <c r="K12" s="328"/>
      <c r="L12" s="328"/>
    </row>
    <row r="13" spans="3:12" x14ac:dyDescent="0.25">
      <c r="C13" s="224"/>
      <c r="D13" s="327"/>
      <c r="E13" s="328"/>
      <c r="F13" s="328"/>
      <c r="G13" s="328"/>
      <c r="H13" s="328"/>
      <c r="I13" s="328"/>
      <c r="J13" s="328"/>
      <c r="K13" s="328"/>
      <c r="L13" s="328"/>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worksheet>
</file>

<file path=customUI/_rels/customUI.xml.rels><?xml version="1.0" encoding="UTF-8" standalone="yes"?>
<Relationships xmlns="http://schemas.openxmlformats.org/package/2006/relationships"><Relationship Id="GaBiNoText_jpg" Type="http://schemas.openxmlformats.org/officeDocument/2006/relationships/image" Target="images/GaBiNoText.jpg"/><Relationship Id="GaBiNoBack_png" Type="http://schemas.openxmlformats.org/officeDocument/2006/relationships/image" Target="images/GaBiNoBack.png"/><Relationship Id="GaBi_jpg" Type="http://schemas.openxmlformats.org/officeDocument/2006/relationships/image" Target="images/GaBi.jpg"/><Relationship Id="GaBi_png" Type="http://schemas.openxmlformats.org/officeDocument/2006/relationships/image" Target="images/GaBi.png"/></Relationships>
</file>

<file path=customUI/customUI.xml><?xml version="1.0" encoding="utf-8"?>
<!--RibbonX Visual Designer 1.93 for Microsoft Excel 14.0. XML Code produced on 2013/02/21-->
<customUI xmlns="http://schemas.microsoft.com/office/2006/01/customui">
  <ribbon startFromScratch="false">
    <tabs>
      <tab id="UnitProcess" label="Unit Process">
        <group id="FileGen" label="File Generation">
          <button id="GenDS" imageMso="ChartShowData" label="Generate DS File" screentip="Gererate DS File" showImage="true" showLabel="true" size="large" supertip="This function will create a new DS file based on the template." onAction="GenDS_onAction"/>
          <button id="GenReport" imageMso="BlogPublish" label="Generate DF Report" showImage="true" size="large" supertip="Generate DF reports (word) from DS (excel) files" onAction="GenReport_onAction"/>
          <button id="GenChart" imageMso="SmartArtAddShapeBelow" label="Generate DF Flowchart" screentip="Gererate DF Process Flowchart" showImage="true" showLabel="true" size="large" supertip="This function will create a process flowchart based on the DS information. When generating more than seven tracked input flows, you might need to manually adjust the positions of the upstream flows." onAction="GenChart_onAction"/>
        </group>
        <group id="DataExchange" label="Data Exchange">
          <button id="GenGaBiImport" image="GaBiNoBack_png" label="Generate GaBi Import" showImage="true" size="large" supertip="Export data to GaBi import format based on the GaBi version" onAction="GenGaBiImport_onAction"/>
          <button id="FormatGaBiOutput" imageMso="CacheListData" label="GaBi Report" showImage="true" showLabel="true" size="large" supertip="Format GaBi output to be used in reports" onAction="FormatGaBiOutput_onAction"/>
          <button id="GabiPivot" imageMso="ChartPrimaryHorizontalGridlines" label="GaBi Pivot" screentip="Generate pivot tables from raw GaBi Balnace" showImage="true" showLabel="true" size="large" supertip="Taking the raw input data from GaBi and generate pivot tables for analysis" onAction="GabiPivot_onAction"/>
          <button id="GabiFieldDef" imageMso="FormulaMoreFunctionsMenu" label="GaBi Field Definition" screentip="The field definition mapping between GaBi and Report" showImage="true" showLabel="true" size="large" supertip="Define the fields so that the Gabi default field names (Emission, Process and Subprocess) in headings can be automatically replaced." onAction="GabiFieldDef_onAction"/>
        </group>
        <group id="DataManagement" label="Data Management">
          <button id="GenUPList" imageMso="TableSharePointListsModifyColumnsAndSettings" label="Generate UP Library" showImage="true" showLabel="true" size="large" supertip="Generate UP List. Based on the UP library database. You will have to open the UP librayr database first before using this function." onAction="GenUPList_onAction"/>
          <button id="BtnGenPublicDS" imageMso="MeetingsWorkspace" label="Save As Public DS" screentip="Remove screenshots and pictures in DS for the public" showImage="true" showLabel="true" size="large" supertip="Remove screenshots and pictures in DS for the public due to copyright issues" onAction="BtnGenPublicDS_onAction"/>
        </group>
        <group id="GrpAbout" label="About">
          <button id="AboutUP" imageMso="BlogHomePage" label="About" screentip="About this add-in" showImage="true" showLabel="true" size="large" getSupertip="AboutUP_getSupertip" onAction="AboutUP_onAction"/>
        </group>
      </tab>
    </tabs>
  </ribbon>
</customUI>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3" ma:contentTypeDescription="Create a new document." ma:contentTypeScope="" ma:versionID="716dea4250aa73b1152ffb2f32abe0ba">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62240808-7607-4303-9C2A-4895B73527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55DE49-9A06-46EE-9249-370AD6DB0D48}">
  <ds:schemaRefs>
    <ds:schemaRef ds:uri="http://schemas.microsoft.com/sharepoint/v3/contenttype/forms"/>
  </ds:schemaRefs>
</ds:datastoreItem>
</file>

<file path=customXml/itemProps3.xml><?xml version="1.0" encoding="utf-8"?>
<ds:datastoreItem xmlns:ds="http://schemas.openxmlformats.org/officeDocument/2006/customXml" ds:itemID="{5793C20C-A7F5-4885-8E60-EB1E06F4E310}">
  <ds:schemaRefs>
    <ds:schemaRef ds:uri="http://purl.org/dc/dcmitype/"/>
    <ds:schemaRef ds:uri="http://www.w3.org/XML/1998/namespace"/>
    <ds:schemaRef ds:uri="http://schemas.microsoft.com/office/2006/documentManagement/types"/>
    <ds:schemaRef ds:uri="http://purl.org/dc/term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c75d1172-787a-498f-aaff-e17d79596d1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Info</vt:lpstr>
      <vt:lpstr>Data Summary</vt:lpstr>
      <vt:lpstr>Reference Source Info</vt:lpstr>
      <vt:lpstr>DQI</vt:lpstr>
      <vt:lpstr>Calculations</vt:lpstr>
      <vt:lpstr>Conversions</vt:lpstr>
      <vt:lpstr>Assumptions</vt:lpstr>
    </vt:vector>
  </TitlesOfParts>
  <Company>Booz Allen Hamilton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Shih, Chungyan [USA]</dc:creator>
  <cp:lastModifiedBy>Jeremie Isaac Hakian</cp:lastModifiedBy>
  <dcterms:created xsi:type="dcterms:W3CDTF">2011-11-30T07:51:28Z</dcterms:created>
  <dcterms:modified xsi:type="dcterms:W3CDTF">2014-04-04T14:00:31Z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